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0350"/>
  </bookViews>
  <sheets>
    <sheet name="847宝山1" sheetId="1" r:id="rId1"/>
  </sheets>
  <calcPr calcId="125725"/>
</workbook>
</file>

<file path=xl/calcChain.xml><?xml version="1.0" encoding="utf-8"?>
<calcChain xmlns="http://schemas.openxmlformats.org/spreadsheetml/2006/main">
  <c r="AB31" i="1"/>
  <c r="S18"/>
  <c r="P18"/>
  <c r="L18"/>
  <c r="G18"/>
  <c r="S17"/>
  <c r="P17"/>
  <c r="L17"/>
  <c r="S16"/>
  <c r="P16"/>
  <c r="L16"/>
  <c r="S15"/>
  <c r="P15"/>
  <c r="L15"/>
  <c r="S14"/>
  <c r="P14"/>
  <c r="L14"/>
  <c r="S13"/>
  <c r="P13"/>
  <c r="L13"/>
  <c r="S12"/>
  <c r="P12"/>
  <c r="L12"/>
  <c r="S11"/>
  <c r="P11"/>
  <c r="L11"/>
  <c r="S10"/>
  <c r="P10"/>
  <c r="L10"/>
</calcChain>
</file>

<file path=xl/sharedStrings.xml><?xml version="1.0" encoding="utf-8"?>
<sst xmlns="http://schemas.openxmlformats.org/spreadsheetml/2006/main" count="184" uniqueCount="161">
  <si>
    <t>2018年总第 847 团 宝山区1 高一学生赴东方绿舟国防教育情况综合表</t>
  </si>
  <si>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年</t>
    </r>
    <r>
      <rPr>
        <u/>
        <sz val="10"/>
        <rFont val="Times New Roman"/>
        <family val="1"/>
      </rPr>
      <t xml:space="preserve">  10   </t>
    </r>
    <r>
      <rPr>
        <sz val="10"/>
        <rFont val="宋体"/>
        <family val="3"/>
        <charset val="134"/>
      </rPr>
      <t>月</t>
    </r>
    <r>
      <rPr>
        <u/>
        <sz val="10"/>
        <rFont val="Times New Roman"/>
        <family val="1"/>
      </rPr>
      <t xml:space="preserve">   08    </t>
    </r>
    <r>
      <rPr>
        <sz val="10"/>
        <rFont val="宋体"/>
        <family val="3"/>
        <charset val="134"/>
      </rPr>
      <t>日</t>
    </r>
    <r>
      <rPr>
        <sz val="10"/>
        <rFont val="Times New Roman"/>
        <family val="1"/>
      </rPr>
      <t>~</t>
    </r>
    <r>
      <rPr>
        <u/>
        <sz val="10"/>
        <rFont val="Times New Roman"/>
        <family val="1"/>
      </rPr>
      <t xml:space="preserve">   10    </t>
    </r>
    <r>
      <rPr>
        <sz val="10"/>
        <rFont val="宋体"/>
        <family val="3"/>
        <charset val="134"/>
      </rPr>
      <t>月</t>
    </r>
    <r>
      <rPr>
        <u/>
        <sz val="10"/>
        <rFont val="Times New Roman"/>
        <family val="1"/>
      </rPr>
      <t xml:space="preserve">   12   </t>
    </r>
    <r>
      <rPr>
        <sz val="10"/>
        <rFont val="宋体"/>
        <family val="3"/>
        <charset val="134"/>
      </rPr>
      <t>日</t>
    </r>
  </si>
  <si>
    <t>活 动 联 合 指 挥 部 成 员</t>
  </si>
  <si>
    <t>姓 名</t>
  </si>
  <si>
    <t>陆荣林</t>
  </si>
  <si>
    <t>吉  峰</t>
  </si>
  <si>
    <t>吴凌凌</t>
  </si>
  <si>
    <t>王   振</t>
  </si>
  <si>
    <t>周   洁</t>
  </si>
  <si>
    <r>
      <rPr>
        <sz val="10"/>
        <rFont val="华文细黑"/>
        <charset val="134"/>
      </rPr>
      <t xml:space="preserve">罗 </t>
    </r>
    <r>
      <rPr>
        <sz val="10"/>
        <rFont val="华文细黑"/>
        <charset val="134"/>
      </rPr>
      <t xml:space="preserve">    </t>
    </r>
    <r>
      <rPr>
        <sz val="10"/>
        <rFont val="华文细黑"/>
        <charset val="134"/>
      </rPr>
      <t>峰</t>
    </r>
  </si>
  <si>
    <t>职 务</t>
  </si>
  <si>
    <t xml:space="preserve"> 教育局副局长</t>
  </si>
  <si>
    <t>营地副主任</t>
  </si>
  <si>
    <t xml:space="preserve"> 现场负责人</t>
  </si>
  <si>
    <t>值班部长</t>
  </si>
  <si>
    <t>部     长</t>
  </si>
  <si>
    <t>对外联络人</t>
  </si>
  <si>
    <t>单 位</t>
  </si>
  <si>
    <t>区教育局</t>
  </si>
  <si>
    <t>市青少年校外活动营地</t>
  </si>
  <si>
    <t>区体育活动中心</t>
  </si>
  <si>
    <t>拓展教育教学部</t>
  </si>
  <si>
    <t>后勤保障部</t>
  </si>
  <si>
    <t>教务科研部</t>
  </si>
  <si>
    <t>手 机</t>
  </si>
  <si>
    <t>序号</t>
  </si>
  <si>
    <t>编组</t>
  </si>
  <si>
    <t>学校名称</t>
  </si>
  <si>
    <t>年级</t>
  </si>
  <si>
    <t>班级</t>
  </si>
  <si>
    <t>编队</t>
  </si>
  <si>
    <t>军服品种</t>
  </si>
  <si>
    <t>连旗颜色</t>
  </si>
  <si>
    <t>学生人数</t>
  </si>
  <si>
    <t>教师人数</t>
  </si>
  <si>
    <t>合计总人数</t>
  </si>
  <si>
    <t>外籍师生人数</t>
  </si>
  <si>
    <t>少数民族师生</t>
  </si>
  <si>
    <t>港澳台师生数</t>
  </si>
  <si>
    <t>男生住宿安排</t>
  </si>
  <si>
    <t>女生住宿安排</t>
  </si>
  <si>
    <t>总</t>
  </si>
  <si>
    <t>男</t>
  </si>
  <si>
    <t>女</t>
  </si>
  <si>
    <t>A</t>
  </si>
  <si>
    <t>上海鸿文国际职业中学</t>
  </si>
  <si>
    <t>中职</t>
  </si>
  <si>
    <t>1—8</t>
  </si>
  <si>
    <t>陆军</t>
  </si>
  <si>
    <t>绿</t>
  </si>
  <si>
    <t>澳洲公寓</t>
  </si>
  <si>
    <t>英国公寓</t>
  </si>
  <si>
    <t>海滨中学</t>
  </si>
  <si>
    <t>高一</t>
  </si>
  <si>
    <t>9—12</t>
  </si>
  <si>
    <t>西班牙公寓二楼</t>
  </si>
  <si>
    <t>瑞士木屋</t>
  </si>
  <si>
    <t>B</t>
  </si>
  <si>
    <t>机械工业学校</t>
  </si>
  <si>
    <t>13—23</t>
  </si>
  <si>
    <t>海军</t>
  </si>
  <si>
    <t>蓝</t>
  </si>
  <si>
    <t>德国公寓、荷兰公寓</t>
  </si>
  <si>
    <t>乔治亚公寓</t>
  </si>
  <si>
    <t>上海建峰职业技术学院附中</t>
  </si>
  <si>
    <t>24—26</t>
  </si>
  <si>
    <t>大象屋</t>
  </si>
  <si>
    <t>英国木屋</t>
  </si>
  <si>
    <t>C</t>
  </si>
  <si>
    <t>行知实验中学</t>
  </si>
  <si>
    <t>27—31</t>
  </si>
  <si>
    <t>黄</t>
  </si>
  <si>
    <t>丹麦公寓</t>
  </si>
  <si>
    <t>奥地利公寓</t>
  </si>
  <si>
    <t>顾村中学</t>
  </si>
  <si>
    <t>32—36</t>
  </si>
  <si>
    <t>西班牙公寓一楼</t>
  </si>
  <si>
    <t>罗马公寓</t>
  </si>
  <si>
    <t>合计</t>
  </si>
  <si>
    <t>注：凡学校教师住宿安排住宿不下的，进入营地后会予以安排</t>
  </si>
  <si>
    <t>领队教师</t>
  </si>
  <si>
    <t>手机号码</t>
  </si>
  <si>
    <t>学生营长/学生自管会成员</t>
  </si>
  <si>
    <t>教官组</t>
  </si>
  <si>
    <t>营地重要通讯号码</t>
  </si>
  <si>
    <t>学生团长</t>
  </si>
  <si>
    <t>学生营长</t>
  </si>
  <si>
    <t>宣传部</t>
  </si>
  <si>
    <t>内务部</t>
  </si>
  <si>
    <t>安全部</t>
  </si>
  <si>
    <t>文艺部</t>
  </si>
  <si>
    <t>组  长</t>
  </si>
  <si>
    <t>组员数</t>
  </si>
  <si>
    <t>地点</t>
  </si>
  <si>
    <t>电话号码</t>
  </si>
  <si>
    <t>王新发</t>
  </si>
  <si>
    <t>雪豹突击队</t>
  </si>
  <si>
    <t>林发荣</t>
  </si>
  <si>
    <t>营地             总机</t>
  </si>
  <si>
    <r>
      <rPr>
        <sz val="10"/>
        <rFont val="Times New Roman"/>
        <family val="1"/>
      </rPr>
      <t>59233000(</t>
    </r>
    <r>
      <rPr>
        <sz val="10"/>
        <rFont val="宋体"/>
        <family val="3"/>
        <charset val="134"/>
      </rPr>
      <t>总</t>
    </r>
    <r>
      <rPr>
        <sz val="10"/>
        <rFont val="Times New Roman"/>
        <family val="1"/>
      </rPr>
      <t>)</t>
    </r>
  </si>
  <si>
    <t>现场       值班室</t>
  </si>
  <si>
    <t xml:space="preserve"> — 3311</t>
  </si>
  <si>
    <t>孙淑梅</t>
  </si>
  <si>
    <t>魏 一4</t>
  </si>
  <si>
    <t>涂王成铭2</t>
  </si>
  <si>
    <t>李宇轩1</t>
  </si>
  <si>
    <t>倪元昊3</t>
  </si>
  <si>
    <t>陈 欣4</t>
  </si>
  <si>
    <t>中部战区红一连</t>
  </si>
  <si>
    <t>张云朋</t>
  </si>
  <si>
    <r>
      <rPr>
        <sz val="10"/>
        <rFont val="Times New Roman"/>
        <family val="1"/>
      </rPr>
      <t>59233222(</t>
    </r>
    <r>
      <rPr>
        <sz val="10"/>
        <rFont val="宋体"/>
        <family val="3"/>
        <charset val="134"/>
      </rPr>
      <t>总</t>
    </r>
    <r>
      <rPr>
        <sz val="10"/>
        <rFont val="Times New Roman"/>
        <family val="1"/>
      </rPr>
      <t>)</t>
    </r>
  </si>
  <si>
    <t>李竹君</t>
  </si>
  <si>
    <t>李欣珠宝171</t>
  </si>
  <si>
    <t>帅余综合173</t>
  </si>
  <si>
    <t>郭婉杰珠宝172</t>
  </si>
  <si>
    <t>王佳辉综合172</t>
  </si>
  <si>
    <t>马梓硕综合174</t>
  </si>
  <si>
    <t>三军仪仗队</t>
  </si>
  <si>
    <t>张桂荣</t>
  </si>
  <si>
    <t>内线总机</t>
  </si>
  <si>
    <t>医务室</t>
  </si>
  <si>
    <t>— 3445</t>
  </si>
  <si>
    <t>吴晓华</t>
  </si>
  <si>
    <t>王煜昊3</t>
  </si>
  <si>
    <t>陆晓筱1</t>
  </si>
  <si>
    <t>罗美琪2</t>
  </si>
  <si>
    <t>王煜宸2</t>
  </si>
  <si>
    <t>祁苏君1</t>
  </si>
  <si>
    <t>西部战区反恐部队</t>
  </si>
  <si>
    <t>石俊杰</t>
  </si>
  <si>
    <t>卜洪生</t>
  </si>
  <si>
    <t>陈卜瑄2</t>
  </si>
  <si>
    <t>谷天乐1</t>
  </si>
  <si>
    <t>黎 岺5</t>
  </si>
  <si>
    <t>李锦源3</t>
  </si>
  <si>
    <t>黄政阳4</t>
  </si>
  <si>
    <t>姜晓晓1</t>
  </si>
  <si>
    <t>雷锋团</t>
  </si>
  <si>
    <t>陈 毅</t>
  </si>
  <si>
    <t>营地传真</t>
  </si>
  <si>
    <r>
      <rPr>
        <sz val="10"/>
        <rFont val="Times New Roman"/>
        <family val="1"/>
      </rPr>
      <t>59233053(</t>
    </r>
    <r>
      <rPr>
        <sz val="10"/>
        <rFont val="宋体"/>
        <family val="3"/>
        <charset val="134"/>
      </rPr>
      <t>直</t>
    </r>
    <r>
      <rPr>
        <sz val="10"/>
        <rFont val="Times New Roman"/>
        <family val="1"/>
      </rPr>
      <t>)</t>
    </r>
  </si>
  <si>
    <t>派出所</t>
  </si>
  <si>
    <t>— 3110</t>
  </si>
  <si>
    <t>卢兴宇</t>
  </si>
  <si>
    <t>杨骏宇</t>
  </si>
  <si>
    <t>龚如欣</t>
  </si>
  <si>
    <t>李逸君</t>
  </si>
  <si>
    <t>祝佳杰</t>
  </si>
  <si>
    <t>何青灵</t>
  </si>
  <si>
    <t>武警特战部队</t>
  </si>
  <si>
    <t>马 俊</t>
  </si>
  <si>
    <t>财务                     室</t>
  </si>
  <si>
    <t>— 3103</t>
  </si>
  <si>
    <t>中国餐厅</t>
  </si>
  <si>
    <t>— 3342                       — 3412</t>
  </si>
  <si>
    <t>宿管总台</t>
  </si>
  <si>
    <t>— 3413      — 3355</t>
  </si>
  <si>
    <t>浴室</t>
  </si>
  <si>
    <t>— 3346</t>
  </si>
  <si>
    <t xml:space="preserve">                                        制表人：黄小峰      制表日期： 2018年 10月07日</t>
  </si>
  <si>
    <t xml:space="preserve"> 批准人：     吉峰                                             </t>
    <phoneticPr fontId="20" type="noConversion"/>
  </si>
</sst>
</file>

<file path=xl/styles.xml><?xml version="1.0" encoding="utf-8"?>
<styleSheet xmlns="http://schemas.openxmlformats.org/spreadsheetml/2006/main">
  <numFmts count="1">
    <numFmt numFmtId="178" formatCode="0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黑体"/>
      <charset val="134"/>
    </font>
    <font>
      <sz val="10"/>
      <name val="楷体_GB2312"/>
      <charset val="134"/>
    </font>
    <font>
      <b/>
      <sz val="16"/>
      <name val="华文新魏"/>
      <charset val="134"/>
    </font>
    <font>
      <sz val="10"/>
      <name val="Times New Roman"/>
      <family val="1"/>
    </font>
    <font>
      <b/>
      <sz val="10"/>
      <name val="黑体"/>
      <family val="3"/>
      <charset val="134"/>
    </font>
    <font>
      <sz val="10"/>
      <name val="华文细黑"/>
      <charset val="134"/>
    </font>
    <font>
      <b/>
      <sz val="12"/>
      <name val="Book Antiqua"/>
    </font>
    <font>
      <sz val="9"/>
      <name val="Times New Roman"/>
      <family val="1"/>
    </font>
    <font>
      <sz val="9"/>
      <name val="楷体_GB2312"/>
      <charset val="134"/>
    </font>
    <font>
      <sz val="10"/>
      <name val="宋体"/>
      <family val="3"/>
      <charset val="134"/>
    </font>
    <font>
      <b/>
      <sz val="10"/>
      <color indexed="10"/>
      <name val="楷体_GB2312"/>
      <charset val="134"/>
    </font>
    <font>
      <sz val="14"/>
      <name val="华文行楷"/>
      <charset val="134"/>
    </font>
    <font>
      <sz val="9"/>
      <name val="黑体"/>
      <family val="3"/>
      <charset val="134"/>
    </font>
    <font>
      <sz val="8"/>
      <name val="黑体"/>
      <family val="3"/>
      <charset val="134"/>
    </font>
    <font>
      <b/>
      <sz val="12"/>
      <color indexed="10"/>
      <name val="华文细黑"/>
      <charset val="134"/>
    </font>
    <font>
      <b/>
      <sz val="12"/>
      <name val="华文细黑"/>
      <charset val="134"/>
    </font>
    <font>
      <sz val="12"/>
      <name val="华文行楷"/>
      <charset val="134"/>
    </font>
    <font>
      <u/>
      <sz val="10"/>
      <name val="Times New Roman"/>
      <family val="1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42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vertical="center" shrinkToFit="1"/>
    </xf>
    <xf numFmtId="0" fontId="2" fillId="0" borderId="4" xfId="2" applyFont="1" applyFill="1" applyBorder="1" applyAlignment="1">
      <alignment horizontal="center" vertical="center" shrinkToFit="1"/>
    </xf>
    <xf numFmtId="0" fontId="2" fillId="0" borderId="51" xfId="0" applyFont="1" applyFill="1" applyBorder="1" applyAlignment="1">
      <alignment horizontal="center" vertical="center" shrinkToFit="1"/>
    </xf>
    <xf numFmtId="0" fontId="3" fillId="0" borderId="5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1" applyFont="1" applyFill="1" applyBorder="1" applyAlignment="1">
      <alignment horizontal="center" vertical="center" shrinkToFit="1"/>
    </xf>
    <xf numFmtId="0" fontId="7" fillId="2" borderId="4" xfId="1" applyFont="1" applyFill="1" applyBorder="1" applyAlignment="1">
      <alignment horizontal="center" vertical="center" shrinkToFit="1"/>
    </xf>
    <xf numFmtId="0" fontId="7" fillId="2" borderId="15" xfId="1" applyFont="1" applyFill="1" applyBorder="1" applyAlignment="1">
      <alignment horizontal="center" vertical="center" shrinkToFit="1"/>
    </xf>
    <xf numFmtId="0" fontId="7" fillId="0" borderId="44" xfId="0" applyFont="1" applyFill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 vertical="center" shrinkToFit="1"/>
    </xf>
    <xf numFmtId="0" fontId="5" fillId="0" borderId="56" xfId="1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16" fillId="0" borderId="30" xfId="0" applyFont="1" applyFill="1" applyBorder="1" applyAlignment="1">
      <alignment horizontal="center" vertical="center" shrinkToFit="1"/>
    </xf>
    <xf numFmtId="0" fontId="16" fillId="0" borderId="14" xfId="0" applyFont="1" applyFill="1" applyBorder="1" applyAlignment="1">
      <alignment horizontal="center" vertical="center" shrinkToFit="1"/>
    </xf>
    <xf numFmtId="0" fontId="16" fillId="0" borderId="31" xfId="0" applyFont="1" applyFill="1" applyBorder="1" applyAlignment="1">
      <alignment horizontal="center" vertical="center" shrinkToFit="1"/>
    </xf>
    <xf numFmtId="0" fontId="17" fillId="2" borderId="32" xfId="0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5" xfId="1" applyFont="1" applyFill="1" applyBorder="1" applyAlignment="1">
      <alignment horizontal="center" vertical="center" shrinkToFit="1"/>
    </xf>
    <xf numFmtId="0" fontId="17" fillId="2" borderId="4" xfId="1" applyFont="1" applyFill="1" applyBorder="1" applyAlignment="1">
      <alignment horizontal="center" vertical="center" shrinkToFit="1"/>
    </xf>
    <xf numFmtId="0" fontId="17" fillId="2" borderId="15" xfId="1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3" fillId="0" borderId="57" xfId="1" applyFont="1" applyFill="1" applyBorder="1" applyAlignment="1">
      <alignment horizontal="center" vertical="center" shrinkToFit="1"/>
    </xf>
    <xf numFmtId="0" fontId="5" fillId="0" borderId="58" xfId="1" applyFont="1" applyFill="1" applyBorder="1" applyAlignment="1">
      <alignment horizontal="center" vertical="center" shrinkToFit="1"/>
    </xf>
    <xf numFmtId="0" fontId="5" fillId="0" borderId="59" xfId="1" applyFont="1" applyFill="1" applyBorder="1" applyAlignment="1">
      <alignment horizontal="center" vertical="center" shrinkToFit="1"/>
    </xf>
    <xf numFmtId="0" fontId="10" fillId="0" borderId="30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center" vertical="center" shrinkToFit="1"/>
    </xf>
    <xf numFmtId="0" fontId="10" fillId="2" borderId="32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10" fillId="2" borderId="4" xfId="1" applyFont="1" applyFill="1" applyBorder="1" applyAlignment="1">
      <alignment horizontal="center" vertical="center" shrinkToFit="1"/>
    </xf>
    <xf numFmtId="0" fontId="10" fillId="2" borderId="15" xfId="1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 shrinkToFit="1"/>
    </xf>
    <xf numFmtId="0" fontId="3" fillId="0" borderId="30" xfId="1" applyFont="1" applyFill="1" applyBorder="1" applyAlignment="1">
      <alignment horizontal="center" vertical="center" shrinkToFit="1"/>
    </xf>
    <xf numFmtId="0" fontId="3" fillId="0" borderId="14" xfId="1" applyFont="1" applyFill="1" applyBorder="1" applyAlignment="1">
      <alignment horizontal="center" vertical="center" shrinkToFit="1"/>
    </xf>
    <xf numFmtId="0" fontId="3" fillId="0" borderId="60" xfId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shrinkToFit="1"/>
    </xf>
    <xf numFmtId="0" fontId="5" fillId="0" borderId="9" xfId="0" applyFont="1" applyFill="1" applyBorder="1" applyAlignment="1">
      <alignment horizontal="center" shrinkToFit="1"/>
    </xf>
    <xf numFmtId="0" fontId="5" fillId="0" borderId="7" xfId="0" applyFont="1" applyFill="1" applyBorder="1" applyAlignment="1">
      <alignment horizont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vertical="center" shrinkToFit="1"/>
    </xf>
    <xf numFmtId="0" fontId="5" fillId="0" borderId="16" xfId="1" applyFont="1" applyFill="1" applyBorder="1" applyAlignment="1">
      <alignment horizontal="center" vertical="center" shrinkToFit="1"/>
    </xf>
    <xf numFmtId="0" fontId="5" fillId="0" borderId="61" xfId="1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wrapText="1" shrinkToFit="1"/>
    </xf>
    <xf numFmtId="0" fontId="3" fillId="0" borderId="14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60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12" fillId="0" borderId="33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64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wrapText="1" shrinkToFit="1"/>
    </xf>
    <xf numFmtId="0" fontId="2" fillId="0" borderId="29" xfId="0" applyFont="1" applyFill="1" applyBorder="1" applyAlignment="1">
      <alignment horizontal="center" vertical="center" wrapText="1" shrinkToFit="1"/>
    </xf>
    <xf numFmtId="0" fontId="2" fillId="0" borderId="47" xfId="0" applyFont="1" applyFill="1" applyBorder="1" applyAlignment="1">
      <alignment horizontal="center" vertical="center" wrapText="1" shrinkToFit="1"/>
    </xf>
    <xf numFmtId="0" fontId="2" fillId="0" borderId="65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15" xfId="0" applyFont="1" applyFill="1" applyBorder="1" applyAlignment="1">
      <alignment horizontal="center" vertical="center" shrinkToFit="1"/>
    </xf>
    <xf numFmtId="0" fontId="15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0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178" fontId="2" fillId="0" borderId="4" xfId="0" applyNumberFormat="1" applyFont="1" applyFill="1" applyBorder="1" applyAlignment="1">
      <alignment horizontal="center" vertical="center" shrinkToFit="1"/>
    </xf>
    <xf numFmtId="178" fontId="2" fillId="0" borderId="15" xfId="0" applyNumberFormat="1" applyFont="1" applyFill="1" applyBorder="1" applyAlignment="1">
      <alignment horizontal="center" vertical="center" shrinkToFit="1"/>
    </xf>
    <xf numFmtId="178" fontId="2" fillId="0" borderId="5" xfId="0" applyNumberFormat="1" applyFont="1" applyFill="1" applyBorder="1" applyAlignment="1">
      <alignment horizontal="center" vertical="center" shrinkToFit="1"/>
    </xf>
    <xf numFmtId="178" fontId="2" fillId="0" borderId="14" xfId="0" applyNumberFormat="1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15" fillId="0" borderId="4" xfId="2" applyFont="1" applyFill="1" applyBorder="1" applyAlignment="1">
      <alignment horizontal="center" vertical="center" shrinkToFit="1"/>
    </xf>
    <xf numFmtId="178" fontId="2" fillId="0" borderId="4" xfId="0" applyNumberFormat="1" applyFont="1" applyFill="1" applyBorder="1" applyAlignment="1">
      <alignment horizontal="center" vertical="center" wrapText="1" shrinkToFit="1"/>
    </xf>
    <xf numFmtId="0" fontId="3" fillId="3" borderId="4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 shrinkToFit="1"/>
    </xf>
    <xf numFmtId="0" fontId="15" fillId="0" borderId="46" xfId="0" applyFont="1" applyFill="1" applyBorder="1" applyAlignment="1">
      <alignment horizontal="center" vertical="center" shrinkToFit="1"/>
    </xf>
    <xf numFmtId="0" fontId="15" fillId="0" borderId="50" xfId="0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left" vertical="center" wrapText="1" shrinkToFit="1"/>
    </xf>
    <xf numFmtId="0" fontId="18" fillId="0" borderId="26" xfId="0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horizontal="center" vertical="center" textRotation="255" shrinkToFit="1"/>
    </xf>
    <xf numFmtId="0" fontId="2" fillId="0" borderId="3" xfId="0" applyFont="1" applyFill="1" applyBorder="1" applyAlignment="1">
      <alignment horizontal="center" vertical="center" textRotation="255" shrinkToFit="1"/>
    </xf>
    <xf numFmtId="0" fontId="2" fillId="0" borderId="10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horizontal="center" vertical="center" textRotation="255" shrinkToFit="1"/>
    </xf>
    <xf numFmtId="0" fontId="2" fillId="0" borderId="4" xfId="0" applyFont="1" applyFill="1" applyBorder="1" applyAlignment="1">
      <alignment horizontal="center" vertical="center" textRotation="255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textRotation="255" shrinkToFit="1"/>
    </xf>
    <xf numFmtId="0" fontId="14" fillId="0" borderId="17" xfId="0" applyFont="1" applyFill="1" applyBorder="1" applyAlignment="1">
      <alignment horizontal="center" vertical="center" wrapText="1" shrinkToFit="1"/>
    </xf>
    <xf numFmtId="0" fontId="14" fillId="0" borderId="11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15" fillId="0" borderId="38" xfId="0" applyFont="1" applyFill="1" applyBorder="1" applyAlignment="1">
      <alignment horizontal="center" vertical="center" wrapText="1" shrinkToFit="1"/>
    </xf>
    <xf numFmtId="0" fontId="15" fillId="0" borderId="41" xfId="0" applyFont="1" applyFill="1" applyBorder="1" applyAlignment="1">
      <alignment horizontal="center" vertical="center" wrapText="1" shrinkToFi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center" wrapText="1" shrinkToFit="1"/>
    </xf>
    <xf numFmtId="0" fontId="15" fillId="0" borderId="42" xfId="0" applyFont="1" applyFill="1" applyBorder="1" applyAlignment="1">
      <alignment horizontal="center" vertical="center" wrapText="1" shrinkToFit="1"/>
    </xf>
    <xf numFmtId="0" fontId="3" fillId="0" borderId="48" xfId="0" applyFont="1" applyFill="1" applyBorder="1" applyAlignment="1">
      <alignment horizontal="center" vertical="center" wrapText="1" shrinkToFit="1"/>
    </xf>
    <xf numFmtId="0" fontId="3" fillId="0" borderId="23" xfId="0" applyFont="1" applyFill="1" applyBorder="1" applyAlignment="1">
      <alignment horizontal="center" vertical="center" wrapText="1" shrinkToFit="1"/>
    </xf>
    <xf numFmtId="0" fontId="3" fillId="0" borderId="37" xfId="0" applyFont="1" applyFill="1" applyBorder="1" applyAlignment="1">
      <alignment horizontal="center" vertical="center" wrapText="1" shrinkToFit="1"/>
    </xf>
    <xf numFmtId="0" fontId="3" fillId="0" borderId="53" xfId="0" applyFont="1" applyFill="1" applyBorder="1" applyAlignment="1">
      <alignment horizontal="center" vertical="center" wrapText="1" shrinkToFit="1"/>
    </xf>
    <xf numFmtId="0" fontId="15" fillId="0" borderId="36" xfId="0" applyFont="1" applyFill="1" applyBorder="1" applyAlignment="1">
      <alignment horizontal="center" vertical="center" wrapText="1" shrinkToFit="1"/>
    </xf>
    <xf numFmtId="0" fontId="15" fillId="0" borderId="37" xfId="0" applyFont="1" applyFill="1" applyBorder="1" applyAlignment="1">
      <alignment horizontal="center" vertical="center" wrapText="1" shrinkToFit="1"/>
    </xf>
    <xf numFmtId="0" fontId="15" fillId="0" borderId="21" xfId="0" applyFont="1" applyFill="1" applyBorder="1" applyAlignment="1">
      <alignment horizontal="center" vertical="center" wrapText="1" shrinkToFit="1"/>
    </xf>
    <xf numFmtId="0" fontId="15" fillId="0" borderId="23" xfId="0" applyFont="1" applyFill="1" applyBorder="1" applyAlignment="1">
      <alignment horizontal="center" vertical="center" wrapText="1" shrinkToFit="1"/>
    </xf>
    <xf numFmtId="0" fontId="2" fillId="0" borderId="40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43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62" xfId="0" applyFont="1" applyFill="1" applyBorder="1" applyAlignment="1">
      <alignment horizontal="center" vertical="center" shrinkToFit="1"/>
    </xf>
    <xf numFmtId="0" fontId="2" fillId="0" borderId="63" xfId="0" applyFont="1" applyFill="1" applyBorder="1" applyAlignment="1">
      <alignment horizontal="center" vertical="center" shrinkToFi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48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48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5" fillId="0" borderId="60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10" fillId="0" borderId="49" xfId="0" applyFont="1" applyFill="1" applyBorder="1" applyAlignment="1">
      <alignment horizontal="center" vertical="center" wrapText="1" shrinkToFit="1"/>
    </xf>
    <xf numFmtId="0" fontId="10" fillId="0" borderId="48" xfId="0" applyFont="1" applyFill="1" applyBorder="1" applyAlignment="1">
      <alignment horizontal="center" vertical="center" wrapText="1" shrinkToFit="1"/>
    </xf>
    <xf numFmtId="0" fontId="10" fillId="0" borderId="36" xfId="0" applyFont="1" applyFill="1" applyBorder="1" applyAlignment="1">
      <alignment horizontal="center" vertical="center" wrapText="1" shrinkToFit="1"/>
    </xf>
    <xf numFmtId="0" fontId="10" fillId="0" borderId="37" xfId="0" applyFont="1" applyFill="1" applyBorder="1" applyAlignment="1">
      <alignment horizontal="center" vertical="center" wrapText="1" shrinkToFit="1"/>
    </xf>
    <xf numFmtId="0" fontId="10" fillId="0" borderId="21" xfId="0" applyFont="1" applyFill="1" applyBorder="1" applyAlignment="1">
      <alignment horizontal="center" vertical="center" wrapText="1" shrinkToFit="1"/>
    </xf>
    <xf numFmtId="0" fontId="10" fillId="0" borderId="23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60" xfId="0" applyFont="1" applyFill="1" applyBorder="1" applyAlignment="1">
      <alignment horizontal="center" vertical="center" wrapText="1" shrinkToFit="1"/>
    </xf>
    <xf numFmtId="0" fontId="11" fillId="0" borderId="18" xfId="0" applyFont="1" applyFill="1" applyBorder="1" applyAlignment="1">
      <alignment horizontal="center" vertical="center" wrapText="1" shrinkToFit="1"/>
    </xf>
    <xf numFmtId="0" fontId="11" fillId="0" borderId="19" xfId="0" applyFont="1" applyFill="1" applyBorder="1" applyAlignment="1">
      <alignment horizontal="center" vertical="center" wrapText="1" shrinkToFit="1"/>
    </xf>
    <xf numFmtId="0" fontId="11" fillId="0" borderId="20" xfId="0" applyFont="1" applyFill="1" applyBorder="1" applyAlignment="1">
      <alignment horizontal="center" vertical="center" wrapText="1" shrinkToFit="1"/>
    </xf>
    <xf numFmtId="0" fontId="11" fillId="0" borderId="21" xfId="0" applyFont="1" applyFill="1" applyBorder="1" applyAlignment="1">
      <alignment horizontal="center" vertical="center" wrapText="1" shrinkToFit="1"/>
    </xf>
    <xf numFmtId="0" fontId="11" fillId="0" borderId="22" xfId="0" applyFont="1" applyFill="1" applyBorder="1" applyAlignment="1">
      <alignment horizontal="center" vertical="center" wrapText="1" shrinkToFit="1"/>
    </xf>
    <xf numFmtId="0" fontId="11" fillId="0" borderId="23" xfId="0" applyFont="1" applyFill="1" applyBorder="1" applyAlignment="1">
      <alignment horizontal="center" vertical="center" wrapText="1" shrinkToFit="1"/>
    </xf>
    <xf numFmtId="0" fontId="2" fillId="0" borderId="27" xfId="0" applyFont="1" applyFill="1" applyBorder="1" applyAlignment="1">
      <alignment horizontal="center" vertical="center" shrinkToFit="1"/>
    </xf>
    <xf numFmtId="0" fontId="5" fillId="0" borderId="49" xfId="0" applyFont="1" applyFill="1" applyBorder="1" applyAlignment="1">
      <alignment horizontal="center" vertical="center" wrapText="1" shrinkToFit="1"/>
    </xf>
    <xf numFmtId="0" fontId="5" fillId="0" borderId="48" xfId="0" applyFont="1" applyFill="1" applyBorder="1" applyAlignment="1">
      <alignment horizontal="center" vertical="center" wrapText="1" shrinkToFit="1"/>
    </xf>
    <xf numFmtId="0" fontId="5" fillId="0" borderId="54" xfId="0" applyFont="1" applyFill="1" applyBorder="1" applyAlignment="1">
      <alignment horizontal="center" vertical="center" wrapText="1" shrinkToFit="1"/>
    </xf>
    <xf numFmtId="0" fontId="5" fillId="0" borderId="53" xfId="0" applyFont="1" applyFill="1" applyBorder="1" applyAlignment="1">
      <alignment horizontal="center" vertical="center" wrapText="1" shrinkToFit="1"/>
    </xf>
    <xf numFmtId="0" fontId="3" fillId="0" borderId="54" xfId="0" applyFont="1" applyFill="1" applyBorder="1" applyAlignment="1">
      <alignment horizontal="center" vertical="center" shrinkToFit="1"/>
    </xf>
    <xf numFmtId="0" fontId="3" fillId="0" borderId="53" xfId="0" applyFont="1" applyFill="1" applyBorder="1" applyAlignment="1">
      <alignment horizontal="center" vertical="center" shrinkToFit="1"/>
    </xf>
    <xf numFmtId="0" fontId="5" fillId="0" borderId="59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63" xfId="0" applyFont="1" applyFill="1" applyBorder="1" applyAlignment="1">
      <alignment horizontal="center" vertical="center" shrinkToFit="1"/>
    </xf>
  </cellXfs>
  <cellStyles count="3">
    <cellStyle name="常规" xfId="0" builtinId="0"/>
    <cellStyle name="常规 4" xfId="2"/>
    <cellStyle name="常规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32"/>
  <sheetViews>
    <sheetView tabSelected="1" topLeftCell="A13" workbookViewId="0">
      <selection activeCell="V33" sqref="V33"/>
    </sheetView>
  </sheetViews>
  <sheetFormatPr defaultColWidth="8.75" defaultRowHeight="14.25"/>
  <cols>
    <col min="1" max="1" width="5.875" style="1" customWidth="1"/>
    <col min="2" max="2" width="5.5" style="1" customWidth="1"/>
    <col min="3" max="4" width="3.75" style="1" customWidth="1"/>
    <col min="5" max="5" width="10.375" style="1" customWidth="1"/>
    <col min="6" max="6" width="6.25" style="1" customWidth="1"/>
    <col min="7" max="7" width="6.5" style="1" customWidth="1"/>
    <col min="8" max="8" width="5" style="1" customWidth="1"/>
    <col min="9" max="9" width="5.5" style="1" customWidth="1"/>
    <col min="10" max="10" width="5.125" style="1" customWidth="1"/>
    <col min="11" max="11" width="5.375" style="1" customWidth="1"/>
    <col min="12" max="24" width="3.75" style="1" customWidth="1"/>
    <col min="25" max="25" width="3.125" style="1" customWidth="1"/>
    <col min="26" max="26" width="4.75" style="1" customWidth="1"/>
    <col min="27" max="27" width="5.625" style="1" customWidth="1"/>
    <col min="28" max="28" width="4.25" style="1" customWidth="1"/>
    <col min="29" max="29" width="4.375" style="1" customWidth="1"/>
    <col min="30" max="34" width="3.75" style="1" customWidth="1"/>
    <col min="35" max="35" width="8.625" style="1" customWidth="1"/>
    <col min="36" max="36" width="5.375" style="1" customWidth="1"/>
    <col min="37" max="37" width="5.75" style="1" hidden="1" customWidth="1"/>
    <col min="38" max="38" width="9" style="1" hidden="1" customWidth="1"/>
    <col min="39" max="64" width="9" style="1"/>
    <col min="65" max="16384" width="8.75" style="1"/>
  </cols>
  <sheetData>
    <row r="1" spans="1:35" ht="15.7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5" s="2" customFormat="1" ht="12.75" customHeight="1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</row>
    <row r="3" spans="1:35" s="3" customFormat="1" ht="16.5" customHeight="1">
      <c r="A3" s="34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6"/>
    </row>
    <row r="4" spans="1:35" s="3" customFormat="1" ht="15" customHeight="1">
      <c r="A4" s="37" t="s">
        <v>3</v>
      </c>
      <c r="B4" s="38"/>
      <c r="C4" s="39" t="s">
        <v>4</v>
      </c>
      <c r="D4" s="40"/>
      <c r="E4" s="40"/>
      <c r="F4" s="39" t="s">
        <v>5</v>
      </c>
      <c r="G4" s="40"/>
      <c r="H4" s="40"/>
      <c r="I4" s="39" t="s">
        <v>6</v>
      </c>
      <c r="J4" s="40"/>
      <c r="K4" s="40"/>
      <c r="L4" s="39"/>
      <c r="M4" s="40"/>
      <c r="N4" s="40"/>
      <c r="O4" s="40"/>
      <c r="P4" s="40"/>
      <c r="Q4" s="40"/>
      <c r="R4" s="40"/>
      <c r="S4" s="40"/>
      <c r="T4" s="40"/>
      <c r="U4" s="41"/>
      <c r="V4" s="42"/>
      <c r="W4" s="43"/>
      <c r="X4" s="44"/>
      <c r="Y4" s="45"/>
      <c r="Z4" s="45"/>
      <c r="AA4" s="46" t="s">
        <v>7</v>
      </c>
      <c r="AB4" s="47"/>
      <c r="AC4" s="48"/>
      <c r="AD4" s="40" t="s">
        <v>8</v>
      </c>
      <c r="AE4" s="40"/>
      <c r="AF4" s="49"/>
      <c r="AG4" s="50" t="s">
        <v>9</v>
      </c>
      <c r="AH4" s="51"/>
      <c r="AI4" s="52"/>
    </row>
    <row r="5" spans="1:35" s="3" customFormat="1" ht="15" customHeight="1">
      <c r="A5" s="37" t="s">
        <v>10</v>
      </c>
      <c r="B5" s="38"/>
      <c r="C5" s="53" t="s">
        <v>11</v>
      </c>
      <c r="D5" s="54"/>
      <c r="E5" s="54"/>
      <c r="F5" s="53" t="s">
        <v>12</v>
      </c>
      <c r="G5" s="54"/>
      <c r="H5" s="54"/>
      <c r="I5" s="53" t="s">
        <v>13</v>
      </c>
      <c r="J5" s="54"/>
      <c r="K5" s="54"/>
      <c r="L5" s="53"/>
      <c r="M5" s="54"/>
      <c r="N5" s="54"/>
      <c r="O5" s="54"/>
      <c r="P5" s="54"/>
      <c r="Q5" s="54"/>
      <c r="R5" s="54"/>
      <c r="S5" s="54"/>
      <c r="T5" s="54"/>
      <c r="U5" s="55"/>
      <c r="V5" s="56"/>
      <c r="W5" s="57"/>
      <c r="X5" s="58"/>
      <c r="Y5" s="59"/>
      <c r="Z5" s="59"/>
      <c r="AA5" s="60" t="s">
        <v>14</v>
      </c>
      <c r="AB5" s="61"/>
      <c r="AC5" s="62"/>
      <c r="AD5" s="40" t="s">
        <v>15</v>
      </c>
      <c r="AE5" s="40"/>
      <c r="AF5" s="63"/>
      <c r="AG5" s="64" t="s">
        <v>16</v>
      </c>
      <c r="AH5" s="65"/>
      <c r="AI5" s="66"/>
    </row>
    <row r="6" spans="1:35" s="3" customFormat="1" ht="15" customHeight="1">
      <c r="A6" s="37" t="s">
        <v>17</v>
      </c>
      <c r="B6" s="38"/>
      <c r="C6" s="53" t="s">
        <v>18</v>
      </c>
      <c r="D6" s="54"/>
      <c r="E6" s="54"/>
      <c r="F6" s="53" t="s">
        <v>19</v>
      </c>
      <c r="G6" s="54"/>
      <c r="H6" s="54"/>
      <c r="I6" s="53" t="s">
        <v>20</v>
      </c>
      <c r="J6" s="54"/>
      <c r="K6" s="54"/>
      <c r="L6" s="53"/>
      <c r="M6" s="54"/>
      <c r="N6" s="54"/>
      <c r="O6" s="54"/>
      <c r="P6" s="54"/>
      <c r="Q6" s="54"/>
      <c r="R6" s="54"/>
      <c r="S6" s="54"/>
      <c r="T6" s="54"/>
      <c r="U6" s="67"/>
      <c r="V6" s="68"/>
      <c r="W6" s="69"/>
      <c r="X6" s="70"/>
      <c r="Y6" s="71"/>
      <c r="Z6" s="71"/>
      <c r="AA6" s="72" t="s">
        <v>21</v>
      </c>
      <c r="AB6" s="73"/>
      <c r="AC6" s="74"/>
      <c r="AD6" s="54" t="s">
        <v>22</v>
      </c>
      <c r="AE6" s="54"/>
      <c r="AF6" s="75"/>
      <c r="AG6" s="76" t="s">
        <v>23</v>
      </c>
      <c r="AH6" s="77"/>
      <c r="AI6" s="78"/>
    </row>
    <row r="7" spans="1:35" s="3" customFormat="1" ht="15" customHeight="1">
      <c r="A7" s="79" t="s">
        <v>24</v>
      </c>
      <c r="B7" s="80"/>
      <c r="C7" s="81"/>
      <c r="D7" s="82"/>
      <c r="E7" s="83"/>
      <c r="F7" s="81">
        <v>13311603782</v>
      </c>
      <c r="G7" s="82"/>
      <c r="H7" s="83"/>
      <c r="I7" s="81"/>
      <c r="J7" s="82"/>
      <c r="K7" s="83"/>
      <c r="L7" s="84"/>
      <c r="M7" s="85"/>
      <c r="N7" s="86"/>
      <c r="O7" s="81"/>
      <c r="P7" s="82"/>
      <c r="Q7" s="83"/>
      <c r="R7" s="81"/>
      <c r="S7" s="82"/>
      <c r="T7" s="83"/>
      <c r="U7" s="87"/>
      <c r="V7" s="82"/>
      <c r="W7" s="88"/>
      <c r="X7" s="89"/>
      <c r="Y7" s="90"/>
      <c r="Z7" s="90"/>
      <c r="AA7" s="91">
        <v>13764518831</v>
      </c>
      <c r="AB7" s="92"/>
      <c r="AC7" s="93"/>
      <c r="AD7" s="94">
        <v>13701751117</v>
      </c>
      <c r="AE7" s="94"/>
      <c r="AF7" s="95"/>
      <c r="AG7" s="96">
        <v>13916189441</v>
      </c>
      <c r="AH7" s="97"/>
      <c r="AI7" s="98"/>
    </row>
    <row r="8" spans="1:35" s="3" customFormat="1" ht="14.25" customHeight="1">
      <c r="A8" s="163" t="s">
        <v>25</v>
      </c>
      <c r="B8" s="167" t="s">
        <v>26</v>
      </c>
      <c r="C8" s="99" t="s">
        <v>27</v>
      </c>
      <c r="D8" s="99"/>
      <c r="E8" s="99"/>
      <c r="F8" s="99" t="s">
        <v>28</v>
      </c>
      <c r="G8" s="99" t="s">
        <v>29</v>
      </c>
      <c r="H8" s="99" t="s">
        <v>30</v>
      </c>
      <c r="I8" s="99"/>
      <c r="J8" s="172" t="s">
        <v>31</v>
      </c>
      <c r="K8" s="172" t="s">
        <v>32</v>
      </c>
      <c r="L8" s="99" t="s">
        <v>33</v>
      </c>
      <c r="M8" s="99"/>
      <c r="N8" s="99"/>
      <c r="O8" s="99"/>
      <c r="P8" s="100" t="s">
        <v>34</v>
      </c>
      <c r="Q8" s="101"/>
      <c r="R8" s="102"/>
      <c r="S8" s="186" t="s">
        <v>35</v>
      </c>
      <c r="T8" s="187"/>
      <c r="U8" s="176" t="s">
        <v>36</v>
      </c>
      <c r="V8" s="178" t="s">
        <v>37</v>
      </c>
      <c r="W8" s="180" t="s">
        <v>38</v>
      </c>
      <c r="X8" s="190" t="s">
        <v>39</v>
      </c>
      <c r="Y8" s="190"/>
      <c r="Z8" s="190"/>
      <c r="AA8" s="190"/>
      <c r="AB8" s="190"/>
      <c r="AC8" s="191"/>
      <c r="AD8" s="193" t="s">
        <v>40</v>
      </c>
      <c r="AE8" s="193"/>
      <c r="AF8" s="193"/>
      <c r="AG8" s="193"/>
      <c r="AH8" s="193"/>
      <c r="AI8" s="194"/>
    </row>
    <row r="9" spans="1:35" s="4" customFormat="1" ht="14.25" customHeight="1">
      <c r="A9" s="164"/>
      <c r="B9" s="168"/>
      <c r="C9" s="38"/>
      <c r="D9" s="38"/>
      <c r="E9" s="38"/>
      <c r="F9" s="38"/>
      <c r="G9" s="38"/>
      <c r="H9" s="38"/>
      <c r="I9" s="38"/>
      <c r="J9" s="173"/>
      <c r="K9" s="173"/>
      <c r="L9" s="38" t="s">
        <v>41</v>
      </c>
      <c r="M9" s="38"/>
      <c r="N9" s="6" t="s">
        <v>42</v>
      </c>
      <c r="O9" s="6" t="s">
        <v>43</v>
      </c>
      <c r="P9" s="6" t="s">
        <v>41</v>
      </c>
      <c r="Q9" s="6" t="s">
        <v>42</v>
      </c>
      <c r="R9" s="6" t="s">
        <v>43</v>
      </c>
      <c r="S9" s="188"/>
      <c r="T9" s="189"/>
      <c r="U9" s="177"/>
      <c r="V9" s="179"/>
      <c r="W9" s="181"/>
      <c r="X9" s="192"/>
      <c r="Y9" s="101"/>
      <c r="Z9" s="101"/>
      <c r="AA9" s="101"/>
      <c r="AB9" s="101"/>
      <c r="AC9" s="102"/>
      <c r="AD9" s="100"/>
      <c r="AE9" s="101"/>
      <c r="AF9" s="101"/>
      <c r="AG9" s="101"/>
      <c r="AH9" s="101"/>
      <c r="AI9" s="195"/>
    </row>
    <row r="10" spans="1:35" s="4" customFormat="1" ht="16.5" customHeight="1">
      <c r="A10" s="7">
        <v>1</v>
      </c>
      <c r="B10" s="169" t="s">
        <v>44</v>
      </c>
      <c r="C10" s="103" t="s">
        <v>45</v>
      </c>
      <c r="D10" s="104"/>
      <c r="E10" s="105"/>
      <c r="F10" s="8" t="s">
        <v>46</v>
      </c>
      <c r="G10" s="8">
        <v>8</v>
      </c>
      <c r="H10" s="106" t="s">
        <v>47</v>
      </c>
      <c r="I10" s="106"/>
      <c r="J10" s="174" t="s">
        <v>48</v>
      </c>
      <c r="K10" s="174" t="s">
        <v>49</v>
      </c>
      <c r="L10" s="107">
        <f t="shared" ref="L10:L17" si="0">SUM(N10:O10)</f>
        <v>354</v>
      </c>
      <c r="M10" s="108"/>
      <c r="N10" s="13">
        <v>213</v>
      </c>
      <c r="O10" s="13">
        <v>141</v>
      </c>
      <c r="P10" s="13">
        <f t="shared" ref="P10:P17" si="1">SUM(Q10:R10)</f>
        <v>12</v>
      </c>
      <c r="Q10" s="13">
        <v>4</v>
      </c>
      <c r="R10" s="13">
        <v>8</v>
      </c>
      <c r="S10" s="107">
        <f t="shared" ref="S10:S17" si="2">SUM(L10,P10)</f>
        <v>366</v>
      </c>
      <c r="T10" s="108"/>
      <c r="U10" s="16"/>
      <c r="V10" s="17"/>
      <c r="W10" s="18"/>
      <c r="X10" s="109" t="s">
        <v>50</v>
      </c>
      <c r="Y10" s="110"/>
      <c r="Z10" s="110"/>
      <c r="AA10" s="110"/>
      <c r="AB10" s="110"/>
      <c r="AC10" s="111"/>
      <c r="AD10" s="112" t="s">
        <v>51</v>
      </c>
      <c r="AE10" s="113"/>
      <c r="AF10" s="113"/>
      <c r="AG10" s="113"/>
      <c r="AH10" s="113"/>
      <c r="AI10" s="114"/>
    </row>
    <row r="11" spans="1:35" s="4" customFormat="1" ht="16.5" customHeight="1">
      <c r="A11" s="7">
        <v>2</v>
      </c>
      <c r="B11" s="170"/>
      <c r="C11" s="115" t="s">
        <v>52</v>
      </c>
      <c r="D11" s="115"/>
      <c r="E11" s="116"/>
      <c r="F11" s="8" t="s">
        <v>53</v>
      </c>
      <c r="G11" s="8">
        <v>4</v>
      </c>
      <c r="H11" s="106" t="s">
        <v>54</v>
      </c>
      <c r="I11" s="106"/>
      <c r="J11" s="175"/>
      <c r="K11" s="175"/>
      <c r="L11" s="107">
        <f t="shared" si="0"/>
        <v>161</v>
      </c>
      <c r="M11" s="108"/>
      <c r="N11" s="13">
        <v>88</v>
      </c>
      <c r="O11" s="13">
        <v>73</v>
      </c>
      <c r="P11" s="13">
        <f t="shared" si="1"/>
        <v>7</v>
      </c>
      <c r="Q11" s="13">
        <v>1</v>
      </c>
      <c r="R11" s="13">
        <v>6</v>
      </c>
      <c r="S11" s="107">
        <f t="shared" si="2"/>
        <v>168</v>
      </c>
      <c r="T11" s="108"/>
      <c r="U11" s="16"/>
      <c r="V11" s="17"/>
      <c r="W11" s="18"/>
      <c r="X11" s="109" t="s">
        <v>55</v>
      </c>
      <c r="Y11" s="110"/>
      <c r="Z11" s="110"/>
      <c r="AA11" s="110"/>
      <c r="AB11" s="110"/>
      <c r="AC11" s="111"/>
      <c r="AD11" s="112" t="s">
        <v>56</v>
      </c>
      <c r="AE11" s="113"/>
      <c r="AF11" s="113"/>
      <c r="AG11" s="113"/>
      <c r="AH11" s="113"/>
      <c r="AI11" s="114"/>
    </row>
    <row r="12" spans="1:35" s="4" customFormat="1" ht="16.5" customHeight="1">
      <c r="A12" s="7">
        <v>3</v>
      </c>
      <c r="B12" s="169" t="s">
        <v>57</v>
      </c>
      <c r="C12" s="116" t="s">
        <v>58</v>
      </c>
      <c r="D12" s="117"/>
      <c r="E12" s="106"/>
      <c r="F12" s="8" t="s">
        <v>46</v>
      </c>
      <c r="G12" s="8">
        <v>11</v>
      </c>
      <c r="H12" s="106" t="s">
        <v>59</v>
      </c>
      <c r="I12" s="106"/>
      <c r="J12" s="174" t="s">
        <v>60</v>
      </c>
      <c r="K12" s="174" t="s">
        <v>61</v>
      </c>
      <c r="L12" s="107">
        <f t="shared" si="0"/>
        <v>284</v>
      </c>
      <c r="M12" s="108"/>
      <c r="N12" s="13">
        <v>178</v>
      </c>
      <c r="O12" s="13">
        <v>106</v>
      </c>
      <c r="P12" s="13">
        <f t="shared" si="1"/>
        <v>12</v>
      </c>
      <c r="Q12" s="13">
        <v>4</v>
      </c>
      <c r="R12" s="13">
        <v>8</v>
      </c>
      <c r="S12" s="107">
        <f t="shared" si="2"/>
        <v>296</v>
      </c>
      <c r="T12" s="108"/>
      <c r="U12" s="16"/>
      <c r="V12" s="17"/>
      <c r="W12" s="18"/>
      <c r="X12" s="109" t="s">
        <v>62</v>
      </c>
      <c r="Y12" s="110"/>
      <c r="Z12" s="110"/>
      <c r="AA12" s="110"/>
      <c r="AB12" s="110"/>
      <c r="AC12" s="111"/>
      <c r="AD12" s="112" t="s">
        <v>63</v>
      </c>
      <c r="AE12" s="113"/>
      <c r="AF12" s="113"/>
      <c r="AG12" s="113"/>
      <c r="AH12" s="113"/>
      <c r="AI12" s="114"/>
    </row>
    <row r="13" spans="1:35" s="4" customFormat="1" ht="16.5" customHeight="1">
      <c r="A13" s="7">
        <v>7</v>
      </c>
      <c r="B13" s="170"/>
      <c r="C13" s="118" t="s">
        <v>64</v>
      </c>
      <c r="D13" s="119"/>
      <c r="E13" s="103"/>
      <c r="F13" s="8" t="s">
        <v>53</v>
      </c>
      <c r="G13" s="8">
        <v>3</v>
      </c>
      <c r="H13" s="120" t="s">
        <v>65</v>
      </c>
      <c r="I13" s="121"/>
      <c r="J13" s="175"/>
      <c r="K13" s="175"/>
      <c r="L13" s="107">
        <f t="shared" si="0"/>
        <v>136</v>
      </c>
      <c r="M13" s="108"/>
      <c r="N13" s="13">
        <v>79</v>
      </c>
      <c r="O13" s="13">
        <v>57</v>
      </c>
      <c r="P13" s="13">
        <f t="shared" si="1"/>
        <v>4</v>
      </c>
      <c r="Q13" s="13">
        <v>2</v>
      </c>
      <c r="R13" s="13">
        <v>2</v>
      </c>
      <c r="S13" s="107">
        <f t="shared" si="2"/>
        <v>140</v>
      </c>
      <c r="T13" s="108"/>
      <c r="U13" s="19"/>
      <c r="V13" s="20">
        <v>3</v>
      </c>
      <c r="W13" s="21"/>
      <c r="X13" s="109" t="s">
        <v>66</v>
      </c>
      <c r="Y13" s="110"/>
      <c r="Z13" s="110"/>
      <c r="AA13" s="110"/>
      <c r="AB13" s="110"/>
      <c r="AC13" s="111"/>
      <c r="AD13" s="112" t="s">
        <v>67</v>
      </c>
      <c r="AE13" s="113"/>
      <c r="AF13" s="113"/>
      <c r="AG13" s="113"/>
      <c r="AH13" s="113"/>
      <c r="AI13" s="114"/>
    </row>
    <row r="14" spans="1:35" s="4" customFormat="1" ht="16.5" customHeight="1">
      <c r="A14" s="7">
        <v>4</v>
      </c>
      <c r="B14" s="169" t="s">
        <v>68</v>
      </c>
      <c r="C14" s="116" t="s">
        <v>69</v>
      </c>
      <c r="D14" s="71"/>
      <c r="E14" s="122"/>
      <c r="F14" s="8" t="s">
        <v>53</v>
      </c>
      <c r="G14" s="8">
        <v>5</v>
      </c>
      <c r="H14" s="106" t="s">
        <v>70</v>
      </c>
      <c r="I14" s="106"/>
      <c r="J14" s="104" t="s">
        <v>48</v>
      </c>
      <c r="K14" s="104" t="s">
        <v>71</v>
      </c>
      <c r="L14" s="107">
        <f t="shared" si="0"/>
        <v>209</v>
      </c>
      <c r="M14" s="108"/>
      <c r="N14" s="13">
        <v>101</v>
      </c>
      <c r="O14" s="13">
        <v>108</v>
      </c>
      <c r="P14" s="13">
        <f t="shared" si="1"/>
        <v>9</v>
      </c>
      <c r="Q14" s="13">
        <v>4</v>
      </c>
      <c r="R14" s="13">
        <v>5</v>
      </c>
      <c r="S14" s="107">
        <f t="shared" si="2"/>
        <v>218</v>
      </c>
      <c r="T14" s="108"/>
      <c r="U14" s="16"/>
      <c r="V14" s="17"/>
      <c r="W14" s="18"/>
      <c r="X14" s="109" t="s">
        <v>72</v>
      </c>
      <c r="Y14" s="110"/>
      <c r="Z14" s="110"/>
      <c r="AA14" s="110"/>
      <c r="AB14" s="110"/>
      <c r="AC14" s="111"/>
      <c r="AD14" s="112" t="s">
        <v>73</v>
      </c>
      <c r="AE14" s="113"/>
      <c r="AF14" s="113"/>
      <c r="AG14" s="113"/>
      <c r="AH14" s="113"/>
      <c r="AI14" s="114"/>
    </row>
    <row r="15" spans="1:35" s="4" customFormat="1" ht="16.5" customHeight="1">
      <c r="A15" s="7">
        <v>5</v>
      </c>
      <c r="B15" s="170"/>
      <c r="C15" s="116" t="s">
        <v>74</v>
      </c>
      <c r="D15" s="71"/>
      <c r="E15" s="122"/>
      <c r="F15" s="8" t="s">
        <v>53</v>
      </c>
      <c r="G15" s="8">
        <v>5</v>
      </c>
      <c r="H15" s="106" t="s">
        <v>75</v>
      </c>
      <c r="I15" s="106"/>
      <c r="J15" s="104"/>
      <c r="K15" s="104"/>
      <c r="L15" s="107">
        <f t="shared" si="0"/>
        <v>172</v>
      </c>
      <c r="M15" s="108"/>
      <c r="N15" s="13">
        <v>85</v>
      </c>
      <c r="O15" s="13">
        <v>87</v>
      </c>
      <c r="P15" s="13">
        <f t="shared" si="1"/>
        <v>9</v>
      </c>
      <c r="Q15" s="13">
        <v>4</v>
      </c>
      <c r="R15" s="13">
        <v>5</v>
      </c>
      <c r="S15" s="107">
        <f t="shared" si="2"/>
        <v>181</v>
      </c>
      <c r="T15" s="108"/>
      <c r="U15" s="16"/>
      <c r="V15" s="17"/>
      <c r="W15" s="18"/>
      <c r="X15" s="109" t="s">
        <v>76</v>
      </c>
      <c r="Y15" s="110"/>
      <c r="Z15" s="110"/>
      <c r="AA15" s="110"/>
      <c r="AB15" s="110"/>
      <c r="AC15" s="111"/>
      <c r="AD15" s="112" t="s">
        <v>77</v>
      </c>
      <c r="AE15" s="113"/>
      <c r="AF15" s="113"/>
      <c r="AG15" s="113"/>
      <c r="AH15" s="113"/>
      <c r="AI15" s="114"/>
    </row>
    <row r="16" spans="1:35" s="4" customFormat="1" ht="16.5" customHeight="1">
      <c r="A16" s="7">
        <v>8</v>
      </c>
      <c r="B16" s="10"/>
      <c r="C16" s="119"/>
      <c r="D16" s="119"/>
      <c r="E16" s="103"/>
      <c r="F16" s="8"/>
      <c r="G16" s="8"/>
      <c r="H16" s="120"/>
      <c r="I16" s="121"/>
      <c r="J16" s="8"/>
      <c r="K16" s="8"/>
      <c r="L16" s="107">
        <f t="shared" si="0"/>
        <v>0</v>
      </c>
      <c r="M16" s="108"/>
      <c r="N16" s="13"/>
      <c r="O16" s="13"/>
      <c r="P16" s="13">
        <f t="shared" si="1"/>
        <v>0</v>
      </c>
      <c r="Q16" s="13"/>
      <c r="R16" s="13"/>
      <c r="S16" s="107">
        <f t="shared" si="2"/>
        <v>0</v>
      </c>
      <c r="T16" s="108"/>
      <c r="U16" s="16"/>
      <c r="V16" s="17"/>
      <c r="W16" s="18"/>
      <c r="X16" s="123"/>
      <c r="Y16" s="113"/>
      <c r="Z16" s="113"/>
      <c r="AA16" s="113"/>
      <c r="AB16" s="113"/>
      <c r="AC16" s="53"/>
      <c r="AD16" s="112"/>
      <c r="AE16" s="113"/>
      <c r="AF16" s="113"/>
      <c r="AG16" s="113"/>
      <c r="AH16" s="113"/>
      <c r="AI16" s="114"/>
    </row>
    <row r="17" spans="1:35" s="4" customFormat="1" ht="16.5" customHeight="1">
      <c r="A17" s="7">
        <v>9</v>
      </c>
      <c r="B17" s="10"/>
      <c r="C17" s="118"/>
      <c r="D17" s="119"/>
      <c r="E17" s="103"/>
      <c r="F17" s="8"/>
      <c r="G17" s="8"/>
      <c r="H17" s="120"/>
      <c r="I17" s="121"/>
      <c r="J17" s="8"/>
      <c r="K17" s="8"/>
      <c r="L17" s="107">
        <f t="shared" si="0"/>
        <v>0</v>
      </c>
      <c r="M17" s="108"/>
      <c r="N17" s="13"/>
      <c r="O17" s="13"/>
      <c r="P17" s="13">
        <f t="shared" si="1"/>
        <v>0</v>
      </c>
      <c r="Q17" s="13"/>
      <c r="R17" s="13"/>
      <c r="S17" s="107">
        <f t="shared" si="2"/>
        <v>0</v>
      </c>
      <c r="T17" s="108"/>
      <c r="U17" s="16"/>
      <c r="V17" s="22"/>
      <c r="W17" s="18"/>
      <c r="X17" s="123"/>
      <c r="Y17" s="113"/>
      <c r="Z17" s="113"/>
      <c r="AA17" s="113"/>
      <c r="AB17" s="113"/>
      <c r="AC17" s="53"/>
      <c r="AD17" s="112"/>
      <c r="AE17" s="113"/>
      <c r="AF17" s="113"/>
      <c r="AG17" s="113"/>
      <c r="AH17" s="113"/>
      <c r="AI17" s="114"/>
    </row>
    <row r="18" spans="1:35" s="4" customFormat="1" ht="16.5" customHeight="1">
      <c r="A18" s="124" t="s">
        <v>78</v>
      </c>
      <c r="B18" s="125"/>
      <c r="C18" s="125"/>
      <c r="D18" s="125"/>
      <c r="E18" s="126"/>
      <c r="F18" s="11"/>
      <c r="G18" s="11">
        <f>SUM(G10:G17)</f>
        <v>36</v>
      </c>
      <c r="H18" s="127"/>
      <c r="I18" s="128"/>
      <c r="J18" s="11"/>
      <c r="K18" s="11"/>
      <c r="L18" s="129">
        <f>SUM(L10:M17)</f>
        <v>1316</v>
      </c>
      <c r="M18" s="126"/>
      <c r="N18" s="14"/>
      <c r="O18" s="14"/>
      <c r="P18" s="14">
        <f>SUM(P10:P17)</f>
        <v>53</v>
      </c>
      <c r="Q18" s="14"/>
      <c r="R18" s="14"/>
      <c r="S18" s="129">
        <f>SUM(S10:T17)</f>
        <v>1369</v>
      </c>
      <c r="T18" s="130"/>
      <c r="U18" s="23"/>
      <c r="V18" s="24"/>
      <c r="W18" s="25"/>
      <c r="X18" s="131" t="s">
        <v>79</v>
      </c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3"/>
    </row>
    <row r="19" spans="1:35" s="4" customFormat="1" ht="19.5" customHeight="1">
      <c r="A19" s="165" t="s">
        <v>25</v>
      </c>
      <c r="B19" s="171" t="s">
        <v>26</v>
      </c>
      <c r="C19" s="99" t="s">
        <v>27</v>
      </c>
      <c r="D19" s="99"/>
      <c r="E19" s="99"/>
      <c r="F19" s="215" t="s">
        <v>80</v>
      </c>
      <c r="G19" s="216"/>
      <c r="H19" s="217"/>
      <c r="I19" s="221" t="s">
        <v>81</v>
      </c>
      <c r="J19" s="221"/>
      <c r="K19" s="221"/>
      <c r="L19" s="134" t="s">
        <v>82</v>
      </c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6" t="s">
        <v>83</v>
      </c>
      <c r="Y19" s="137"/>
      <c r="Z19" s="137"/>
      <c r="AA19" s="137"/>
      <c r="AB19" s="138"/>
      <c r="AC19" s="135" t="s">
        <v>84</v>
      </c>
      <c r="AD19" s="135"/>
      <c r="AE19" s="135"/>
      <c r="AF19" s="135"/>
      <c r="AG19" s="135"/>
      <c r="AH19" s="135"/>
      <c r="AI19" s="139"/>
    </row>
    <row r="20" spans="1:35" s="3" customFormat="1" ht="16.5" customHeight="1">
      <c r="A20" s="166"/>
      <c r="B20" s="167"/>
      <c r="C20" s="38"/>
      <c r="D20" s="38"/>
      <c r="E20" s="38"/>
      <c r="F20" s="218"/>
      <c r="G20" s="219"/>
      <c r="H20" s="220"/>
      <c r="I20" s="38"/>
      <c r="J20" s="38"/>
      <c r="K20" s="38"/>
      <c r="L20" s="140" t="s">
        <v>85</v>
      </c>
      <c r="M20" s="140"/>
      <c r="N20" s="140" t="s">
        <v>86</v>
      </c>
      <c r="O20" s="140"/>
      <c r="P20" s="140" t="s">
        <v>87</v>
      </c>
      <c r="Q20" s="140"/>
      <c r="R20" s="140" t="s">
        <v>88</v>
      </c>
      <c r="S20" s="140"/>
      <c r="T20" s="140" t="s">
        <v>89</v>
      </c>
      <c r="U20" s="140"/>
      <c r="V20" s="140" t="s">
        <v>90</v>
      </c>
      <c r="W20" s="141"/>
      <c r="X20" s="141" t="s">
        <v>83</v>
      </c>
      <c r="Y20" s="142"/>
      <c r="Z20" s="142"/>
      <c r="AA20" s="15" t="s">
        <v>91</v>
      </c>
      <c r="AB20" s="26" t="s">
        <v>92</v>
      </c>
      <c r="AC20" s="27" t="s">
        <v>93</v>
      </c>
      <c r="AD20" s="143" t="s">
        <v>94</v>
      </c>
      <c r="AE20" s="144"/>
      <c r="AF20" s="143" t="s">
        <v>93</v>
      </c>
      <c r="AG20" s="144"/>
      <c r="AH20" s="143" t="s">
        <v>94</v>
      </c>
      <c r="AI20" s="145"/>
    </row>
    <row r="21" spans="1:35" s="5" customFormat="1" ht="15.95" customHeight="1">
      <c r="A21" s="7">
        <v>1</v>
      </c>
      <c r="B21" s="169" t="s">
        <v>44</v>
      </c>
      <c r="C21" s="103" t="s">
        <v>45</v>
      </c>
      <c r="D21" s="104"/>
      <c r="E21" s="105"/>
      <c r="F21" s="143" t="s">
        <v>95</v>
      </c>
      <c r="G21" s="146"/>
      <c r="H21" s="144"/>
      <c r="I21" s="147"/>
      <c r="J21" s="147"/>
      <c r="K21" s="147"/>
      <c r="L21" s="148"/>
      <c r="M21" s="149"/>
      <c r="N21" s="148"/>
      <c r="O21" s="149"/>
      <c r="P21" s="148"/>
      <c r="Q21" s="149"/>
      <c r="R21" s="148"/>
      <c r="S21" s="149"/>
      <c r="T21" s="148"/>
      <c r="U21" s="149"/>
      <c r="V21" s="148"/>
      <c r="W21" s="150"/>
      <c r="X21" s="140" t="s">
        <v>96</v>
      </c>
      <c r="Y21" s="140"/>
      <c r="Z21" s="140"/>
      <c r="AA21" s="6" t="s">
        <v>97</v>
      </c>
      <c r="AB21" s="8">
        <v>4</v>
      </c>
      <c r="AC21" s="182" t="s">
        <v>98</v>
      </c>
      <c r="AD21" s="151" t="s">
        <v>99</v>
      </c>
      <c r="AE21" s="152"/>
      <c r="AF21" s="207" t="s">
        <v>100</v>
      </c>
      <c r="AG21" s="208"/>
      <c r="AH21" s="213" t="s">
        <v>101</v>
      </c>
      <c r="AI21" s="214"/>
    </row>
    <row r="22" spans="1:35" s="5" customFormat="1" ht="15.95" customHeight="1">
      <c r="A22" s="7">
        <v>2</v>
      </c>
      <c r="B22" s="170"/>
      <c r="C22" s="115" t="s">
        <v>52</v>
      </c>
      <c r="D22" s="115"/>
      <c r="E22" s="116"/>
      <c r="F22" s="143" t="s">
        <v>102</v>
      </c>
      <c r="G22" s="146"/>
      <c r="H22" s="144"/>
      <c r="I22" s="147"/>
      <c r="J22" s="147"/>
      <c r="K22" s="147"/>
      <c r="L22" s="148"/>
      <c r="M22" s="149"/>
      <c r="N22" s="148" t="s">
        <v>103</v>
      </c>
      <c r="O22" s="149"/>
      <c r="P22" s="148" t="s">
        <v>104</v>
      </c>
      <c r="Q22" s="149"/>
      <c r="R22" s="148" t="s">
        <v>105</v>
      </c>
      <c r="S22" s="149"/>
      <c r="T22" s="148" t="s">
        <v>106</v>
      </c>
      <c r="U22" s="149"/>
      <c r="V22" s="148" t="s">
        <v>107</v>
      </c>
      <c r="W22" s="150"/>
      <c r="X22" s="153" t="s">
        <v>108</v>
      </c>
      <c r="Y22" s="153"/>
      <c r="Z22" s="153"/>
      <c r="AA22" s="28" t="s">
        <v>109</v>
      </c>
      <c r="AB22" s="8">
        <v>2</v>
      </c>
      <c r="AC22" s="183"/>
      <c r="AD22" s="151" t="s">
        <v>110</v>
      </c>
      <c r="AE22" s="152"/>
      <c r="AF22" s="211"/>
      <c r="AG22" s="212"/>
      <c r="AH22" s="213"/>
      <c r="AI22" s="214"/>
    </row>
    <row r="23" spans="1:35" s="5" customFormat="1" ht="15.95" customHeight="1">
      <c r="A23" s="7">
        <v>3</v>
      </c>
      <c r="B23" s="169" t="s">
        <v>57</v>
      </c>
      <c r="C23" s="116" t="s">
        <v>58</v>
      </c>
      <c r="D23" s="117"/>
      <c r="E23" s="106"/>
      <c r="F23" s="143" t="s">
        <v>111</v>
      </c>
      <c r="G23" s="146"/>
      <c r="H23" s="144"/>
      <c r="I23" s="147"/>
      <c r="J23" s="147"/>
      <c r="K23" s="147"/>
      <c r="L23" s="148"/>
      <c r="M23" s="149"/>
      <c r="N23" s="148" t="s">
        <v>112</v>
      </c>
      <c r="O23" s="149"/>
      <c r="P23" s="148" t="s">
        <v>113</v>
      </c>
      <c r="Q23" s="149"/>
      <c r="R23" s="148" t="s">
        <v>114</v>
      </c>
      <c r="S23" s="149"/>
      <c r="T23" s="148" t="s">
        <v>115</v>
      </c>
      <c r="U23" s="149"/>
      <c r="V23" s="148" t="s">
        <v>116</v>
      </c>
      <c r="W23" s="150"/>
      <c r="X23" s="141" t="s">
        <v>117</v>
      </c>
      <c r="Y23" s="142"/>
      <c r="Z23" s="142"/>
      <c r="AA23" s="6" t="s">
        <v>118</v>
      </c>
      <c r="AB23" s="8">
        <v>6</v>
      </c>
      <c r="AC23" s="182" t="s">
        <v>119</v>
      </c>
      <c r="AD23" s="196">
        <v>114</v>
      </c>
      <c r="AE23" s="197"/>
      <c r="AF23" s="200" t="s">
        <v>120</v>
      </c>
      <c r="AG23" s="201"/>
      <c r="AH23" s="196" t="s">
        <v>121</v>
      </c>
      <c r="AI23" s="228"/>
    </row>
    <row r="24" spans="1:35" s="5" customFormat="1" ht="15.95" customHeight="1">
      <c r="A24" s="7">
        <v>7</v>
      </c>
      <c r="B24" s="170"/>
      <c r="C24" s="118" t="s">
        <v>64</v>
      </c>
      <c r="D24" s="119"/>
      <c r="E24" s="103"/>
      <c r="F24" s="143" t="s">
        <v>122</v>
      </c>
      <c r="G24" s="146"/>
      <c r="H24" s="144"/>
      <c r="I24" s="147"/>
      <c r="J24" s="147"/>
      <c r="K24" s="147"/>
      <c r="L24" s="147"/>
      <c r="M24" s="147"/>
      <c r="N24" s="147" t="s">
        <v>123</v>
      </c>
      <c r="O24" s="147"/>
      <c r="P24" s="147" t="s">
        <v>124</v>
      </c>
      <c r="Q24" s="147"/>
      <c r="R24" s="147" t="s">
        <v>125</v>
      </c>
      <c r="S24" s="147"/>
      <c r="T24" s="147" t="s">
        <v>126</v>
      </c>
      <c r="U24" s="147"/>
      <c r="V24" s="147" t="s">
        <v>127</v>
      </c>
      <c r="W24" s="147"/>
      <c r="X24" s="140" t="s">
        <v>128</v>
      </c>
      <c r="Y24" s="140"/>
      <c r="Z24" s="140"/>
      <c r="AA24" s="6" t="s">
        <v>129</v>
      </c>
      <c r="AB24" s="8">
        <v>2</v>
      </c>
      <c r="AC24" s="183"/>
      <c r="AD24" s="198"/>
      <c r="AE24" s="199"/>
      <c r="AF24" s="202"/>
      <c r="AG24" s="203"/>
      <c r="AH24" s="205"/>
      <c r="AI24" s="231"/>
    </row>
    <row r="25" spans="1:35" s="5" customFormat="1" ht="15.95" customHeight="1">
      <c r="A25" s="7">
        <v>4</v>
      </c>
      <c r="B25" s="169" t="s">
        <v>68</v>
      </c>
      <c r="C25" s="116" t="s">
        <v>69</v>
      </c>
      <c r="D25" s="71"/>
      <c r="E25" s="122"/>
      <c r="F25" s="143" t="s">
        <v>130</v>
      </c>
      <c r="G25" s="146"/>
      <c r="H25" s="144"/>
      <c r="I25" s="147"/>
      <c r="J25" s="147"/>
      <c r="K25" s="147"/>
      <c r="L25" s="147" t="s">
        <v>131</v>
      </c>
      <c r="M25" s="147"/>
      <c r="N25" s="147" t="s">
        <v>132</v>
      </c>
      <c r="O25" s="147"/>
      <c r="P25" s="147" t="s">
        <v>133</v>
      </c>
      <c r="Q25" s="147"/>
      <c r="R25" s="154" t="s">
        <v>134</v>
      </c>
      <c r="S25" s="154"/>
      <c r="T25" s="147" t="s">
        <v>135</v>
      </c>
      <c r="U25" s="147"/>
      <c r="V25" s="147" t="s">
        <v>136</v>
      </c>
      <c r="W25" s="147"/>
      <c r="X25" s="141" t="s">
        <v>137</v>
      </c>
      <c r="Y25" s="142"/>
      <c r="Z25" s="142"/>
      <c r="AA25" s="6" t="s">
        <v>138</v>
      </c>
      <c r="AB25" s="8">
        <v>3</v>
      </c>
      <c r="AC25" s="182" t="s">
        <v>139</v>
      </c>
      <c r="AD25" s="196" t="s">
        <v>140</v>
      </c>
      <c r="AE25" s="197"/>
      <c r="AF25" s="200" t="s">
        <v>141</v>
      </c>
      <c r="AG25" s="201"/>
      <c r="AH25" s="151" t="s">
        <v>142</v>
      </c>
      <c r="AI25" s="204"/>
    </row>
    <row r="26" spans="1:35" s="5" customFormat="1" ht="15.95" customHeight="1">
      <c r="A26" s="7">
        <v>5</v>
      </c>
      <c r="B26" s="170"/>
      <c r="C26" s="116" t="s">
        <v>74</v>
      </c>
      <c r="D26" s="71"/>
      <c r="E26" s="122"/>
      <c r="F26" s="143" t="s">
        <v>143</v>
      </c>
      <c r="G26" s="146"/>
      <c r="H26" s="144"/>
      <c r="I26" s="148"/>
      <c r="J26" s="150"/>
      <c r="K26" s="149"/>
      <c r="L26" s="147"/>
      <c r="M26" s="147"/>
      <c r="N26" s="147" t="s">
        <v>144</v>
      </c>
      <c r="O26" s="147"/>
      <c r="P26" s="147" t="s">
        <v>145</v>
      </c>
      <c r="Q26" s="147"/>
      <c r="R26" s="147" t="s">
        <v>146</v>
      </c>
      <c r="S26" s="147"/>
      <c r="T26" s="147" t="s">
        <v>147</v>
      </c>
      <c r="U26" s="147"/>
      <c r="V26" s="147" t="s">
        <v>148</v>
      </c>
      <c r="W26" s="147"/>
      <c r="X26" s="141" t="s">
        <v>149</v>
      </c>
      <c r="Y26" s="142"/>
      <c r="Z26" s="142"/>
      <c r="AA26" s="6" t="s">
        <v>150</v>
      </c>
      <c r="AB26" s="8">
        <v>3</v>
      </c>
      <c r="AC26" s="184"/>
      <c r="AD26" s="198"/>
      <c r="AE26" s="199"/>
      <c r="AF26" s="202"/>
      <c r="AG26" s="203"/>
      <c r="AH26" s="151"/>
      <c r="AI26" s="204"/>
    </row>
    <row r="27" spans="1:35" s="5" customFormat="1" ht="15.95" customHeight="1">
      <c r="A27" s="7">
        <v>7</v>
      </c>
      <c r="B27" s="9"/>
      <c r="C27" s="118"/>
      <c r="D27" s="119"/>
      <c r="E27" s="103"/>
      <c r="F27" s="143"/>
      <c r="G27" s="146"/>
      <c r="H27" s="144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0"/>
      <c r="Y27" s="140"/>
      <c r="Z27" s="140"/>
      <c r="AA27" s="6"/>
      <c r="AB27" s="8"/>
      <c r="AC27" s="182" t="s">
        <v>151</v>
      </c>
      <c r="AD27" s="196" t="s">
        <v>152</v>
      </c>
      <c r="AE27" s="197"/>
      <c r="AF27" s="207" t="s">
        <v>153</v>
      </c>
      <c r="AG27" s="208"/>
      <c r="AH27" s="213" t="s">
        <v>154</v>
      </c>
      <c r="AI27" s="214"/>
    </row>
    <row r="28" spans="1:35" s="5" customFormat="1" ht="15.95" customHeight="1">
      <c r="A28" s="7">
        <v>8</v>
      </c>
      <c r="B28" s="12"/>
      <c r="C28" s="103"/>
      <c r="D28" s="155"/>
      <c r="E28" s="156"/>
      <c r="F28" s="143"/>
      <c r="G28" s="146"/>
      <c r="H28" s="144"/>
      <c r="I28" s="148"/>
      <c r="J28" s="150"/>
      <c r="K28" s="149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0"/>
      <c r="Y28" s="140"/>
      <c r="Z28" s="140"/>
      <c r="AA28" s="6"/>
      <c r="AB28" s="8"/>
      <c r="AC28" s="184"/>
      <c r="AD28" s="198"/>
      <c r="AE28" s="199"/>
      <c r="AF28" s="209"/>
      <c r="AG28" s="210"/>
      <c r="AH28" s="213"/>
      <c r="AI28" s="214"/>
    </row>
    <row r="29" spans="1:35" s="5" customFormat="1" ht="15.95" customHeight="1">
      <c r="A29" s="7">
        <v>9</v>
      </c>
      <c r="B29" s="12"/>
      <c r="C29" s="103"/>
      <c r="D29" s="155"/>
      <c r="E29" s="156"/>
      <c r="F29" s="143"/>
      <c r="G29" s="146"/>
      <c r="H29" s="144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0"/>
      <c r="Y29" s="140"/>
      <c r="Z29" s="140"/>
      <c r="AA29" s="6"/>
      <c r="AB29" s="8"/>
      <c r="AC29" s="183"/>
      <c r="AD29" s="205"/>
      <c r="AE29" s="206"/>
      <c r="AF29" s="211"/>
      <c r="AG29" s="212"/>
      <c r="AH29" s="213"/>
      <c r="AI29" s="214"/>
    </row>
    <row r="30" spans="1:35" s="5" customFormat="1" ht="15.95" customHeight="1">
      <c r="A30" s="7">
        <v>10</v>
      </c>
      <c r="B30" s="12"/>
      <c r="C30" s="119"/>
      <c r="D30" s="119"/>
      <c r="E30" s="103"/>
      <c r="F30" s="143"/>
      <c r="G30" s="146"/>
      <c r="H30" s="144"/>
      <c r="I30" s="147"/>
      <c r="J30" s="147"/>
      <c r="K30" s="147"/>
      <c r="L30" s="147"/>
      <c r="M30" s="147"/>
      <c r="N30" s="147"/>
      <c r="O30" s="147"/>
      <c r="P30" s="148"/>
      <c r="Q30" s="149"/>
      <c r="R30" s="148"/>
      <c r="S30" s="149"/>
      <c r="T30" s="148"/>
      <c r="U30" s="149"/>
      <c r="V30" s="148"/>
      <c r="W30" s="150"/>
      <c r="X30" s="141"/>
      <c r="Y30" s="142"/>
      <c r="Z30" s="142"/>
      <c r="AA30" s="6"/>
      <c r="AB30" s="8"/>
      <c r="AC30" s="182" t="s">
        <v>155</v>
      </c>
      <c r="AD30" s="222" t="s">
        <v>156</v>
      </c>
      <c r="AE30" s="223"/>
      <c r="AF30" s="200" t="s">
        <v>157</v>
      </c>
      <c r="AG30" s="201"/>
      <c r="AH30" s="196" t="s">
        <v>158</v>
      </c>
      <c r="AI30" s="228"/>
    </row>
    <row r="31" spans="1:35" s="5" customFormat="1" ht="16.5" customHeight="1">
      <c r="A31" s="157"/>
      <c r="B31" s="158"/>
      <c r="C31" s="118"/>
      <c r="D31" s="119"/>
      <c r="E31" s="103"/>
      <c r="F31" s="143"/>
      <c r="G31" s="146"/>
      <c r="H31" s="144"/>
      <c r="I31" s="147"/>
      <c r="J31" s="147"/>
      <c r="K31" s="147"/>
      <c r="L31" s="148"/>
      <c r="M31" s="149"/>
      <c r="N31" s="148"/>
      <c r="O31" s="149"/>
      <c r="P31" s="148"/>
      <c r="Q31" s="149"/>
      <c r="R31" s="148"/>
      <c r="S31" s="149"/>
      <c r="T31" s="148"/>
      <c r="U31" s="149"/>
      <c r="V31" s="148"/>
      <c r="W31" s="150"/>
      <c r="X31" s="159"/>
      <c r="Y31" s="160"/>
      <c r="Z31" s="160"/>
      <c r="AA31" s="29"/>
      <c r="AB31" s="30">
        <f>SUM(AB21:AB30)</f>
        <v>20</v>
      </c>
      <c r="AC31" s="185"/>
      <c r="AD31" s="224"/>
      <c r="AE31" s="225"/>
      <c r="AF31" s="226"/>
      <c r="AG31" s="227"/>
      <c r="AH31" s="229"/>
      <c r="AI31" s="230"/>
    </row>
    <row r="32" spans="1:35" s="5" customFormat="1" ht="18.75" customHeight="1">
      <c r="A32" s="161" t="s">
        <v>160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2" t="s">
        <v>159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</row>
  </sheetData>
  <mergeCells count="285">
    <mergeCell ref="AF23:AG24"/>
    <mergeCell ref="AH23:AI24"/>
    <mergeCell ref="AC23:AC24"/>
    <mergeCell ref="AC25:AC26"/>
    <mergeCell ref="AC27:AC29"/>
    <mergeCell ref="AC30:AC31"/>
    <mergeCell ref="C8:E9"/>
    <mergeCell ref="H8:I9"/>
    <mergeCell ref="S8:T9"/>
    <mergeCell ref="X8:AC9"/>
    <mergeCell ref="AD8:AI9"/>
    <mergeCell ref="AD25:AE26"/>
    <mergeCell ref="AF25:AG26"/>
    <mergeCell ref="AH25:AI26"/>
    <mergeCell ref="AD27:AE29"/>
    <mergeCell ref="AF27:AG29"/>
    <mergeCell ref="AH27:AI29"/>
    <mergeCell ref="C19:E20"/>
    <mergeCell ref="F19:H20"/>
    <mergeCell ref="I19:K20"/>
    <mergeCell ref="AF21:AG22"/>
    <mergeCell ref="AH21:AI22"/>
    <mergeCell ref="AD30:AE31"/>
    <mergeCell ref="AF30:AG31"/>
    <mergeCell ref="AH30:AI31"/>
    <mergeCell ref="AD23:AE24"/>
    <mergeCell ref="V31:W31"/>
    <mergeCell ref="X31:Z31"/>
    <mergeCell ref="A32:P32"/>
    <mergeCell ref="Q32:AI32"/>
    <mergeCell ref="A8:A9"/>
    <mergeCell ref="A19:A20"/>
    <mergeCell ref="B8:B9"/>
    <mergeCell ref="B10:B11"/>
    <mergeCell ref="B12:B13"/>
    <mergeCell ref="B14:B15"/>
    <mergeCell ref="B19:B20"/>
    <mergeCell ref="B21:B22"/>
    <mergeCell ref="B23:B24"/>
    <mergeCell ref="B25:B26"/>
    <mergeCell ref="F8:F9"/>
    <mergeCell ref="G8:G9"/>
    <mergeCell ref="J8:J9"/>
    <mergeCell ref="J10:J11"/>
    <mergeCell ref="J12:J13"/>
    <mergeCell ref="J14:J15"/>
    <mergeCell ref="K8:K9"/>
    <mergeCell ref="K10:K11"/>
    <mergeCell ref="K12:K13"/>
    <mergeCell ref="K14:K15"/>
    <mergeCell ref="A31:B31"/>
    <mergeCell ref="C31:E31"/>
    <mergeCell ref="F31:H31"/>
    <mergeCell ref="I31:K31"/>
    <mergeCell ref="L31:M31"/>
    <mergeCell ref="N31:O31"/>
    <mergeCell ref="P31:Q31"/>
    <mergeCell ref="R31:S31"/>
    <mergeCell ref="T31:U31"/>
    <mergeCell ref="X29:Z29"/>
    <mergeCell ref="C30:E30"/>
    <mergeCell ref="F30:H30"/>
    <mergeCell ref="I30:K30"/>
    <mergeCell ref="L30:M30"/>
    <mergeCell ref="N30:O30"/>
    <mergeCell ref="P30:Q30"/>
    <mergeCell ref="R30:S30"/>
    <mergeCell ref="T30:U30"/>
    <mergeCell ref="V30:W30"/>
    <mergeCell ref="X30:Z30"/>
    <mergeCell ref="C29:E29"/>
    <mergeCell ref="F29:H29"/>
    <mergeCell ref="I29:K29"/>
    <mergeCell ref="L29:M29"/>
    <mergeCell ref="N29:O29"/>
    <mergeCell ref="P29:Q29"/>
    <mergeCell ref="R29:S29"/>
    <mergeCell ref="T29:U29"/>
    <mergeCell ref="V29:W29"/>
    <mergeCell ref="X27:Z27"/>
    <mergeCell ref="C28:E28"/>
    <mergeCell ref="F28:H28"/>
    <mergeCell ref="I28:K28"/>
    <mergeCell ref="L28:M28"/>
    <mergeCell ref="N28:O28"/>
    <mergeCell ref="P28:Q28"/>
    <mergeCell ref="R28:S28"/>
    <mergeCell ref="T28:U28"/>
    <mergeCell ref="V28:W28"/>
    <mergeCell ref="X28:Z28"/>
    <mergeCell ref="C27:E27"/>
    <mergeCell ref="F27:H27"/>
    <mergeCell ref="I27:K27"/>
    <mergeCell ref="L27:M27"/>
    <mergeCell ref="N27:O27"/>
    <mergeCell ref="P27:Q27"/>
    <mergeCell ref="R27:S27"/>
    <mergeCell ref="T27:U27"/>
    <mergeCell ref="V27:W27"/>
    <mergeCell ref="X25:Z25"/>
    <mergeCell ref="C26:E26"/>
    <mergeCell ref="F26:H26"/>
    <mergeCell ref="I26:K26"/>
    <mergeCell ref="L26:M26"/>
    <mergeCell ref="N26:O26"/>
    <mergeCell ref="P26:Q26"/>
    <mergeCell ref="R26:S26"/>
    <mergeCell ref="T26:U26"/>
    <mergeCell ref="V26:W26"/>
    <mergeCell ref="X26:Z26"/>
    <mergeCell ref="C25:E25"/>
    <mergeCell ref="F25:H25"/>
    <mergeCell ref="I25:K25"/>
    <mergeCell ref="L25:M25"/>
    <mergeCell ref="N25:O25"/>
    <mergeCell ref="P25:Q25"/>
    <mergeCell ref="R25:S25"/>
    <mergeCell ref="T25:U25"/>
    <mergeCell ref="V25:W25"/>
    <mergeCell ref="X23:Z23"/>
    <mergeCell ref="C24:E24"/>
    <mergeCell ref="F24:H24"/>
    <mergeCell ref="I24:K24"/>
    <mergeCell ref="L24:M24"/>
    <mergeCell ref="N24:O24"/>
    <mergeCell ref="P24:Q24"/>
    <mergeCell ref="R24:S24"/>
    <mergeCell ref="T24:U24"/>
    <mergeCell ref="V24:W24"/>
    <mergeCell ref="X24:Z24"/>
    <mergeCell ref="C23:E23"/>
    <mergeCell ref="F23:H23"/>
    <mergeCell ref="I23:K23"/>
    <mergeCell ref="L23:M23"/>
    <mergeCell ref="N23:O23"/>
    <mergeCell ref="P23:Q23"/>
    <mergeCell ref="R23:S23"/>
    <mergeCell ref="T23:U23"/>
    <mergeCell ref="V23:W23"/>
    <mergeCell ref="X21:Z21"/>
    <mergeCell ref="AD21:AE21"/>
    <mergeCell ref="C22:E22"/>
    <mergeCell ref="F22:H22"/>
    <mergeCell ref="I22:K22"/>
    <mergeCell ref="L22:M22"/>
    <mergeCell ref="N22:O22"/>
    <mergeCell ref="P22:Q22"/>
    <mergeCell ref="R22:S22"/>
    <mergeCell ref="T22:U22"/>
    <mergeCell ref="V22:W22"/>
    <mergeCell ref="X22:Z22"/>
    <mergeCell ref="AD22:AE22"/>
    <mergeCell ref="AC21:AC22"/>
    <mergeCell ref="C21:E21"/>
    <mergeCell ref="F21:H21"/>
    <mergeCell ref="I21:K21"/>
    <mergeCell ref="L21:M21"/>
    <mergeCell ref="N21:O21"/>
    <mergeCell ref="P21:Q21"/>
    <mergeCell ref="R21:S21"/>
    <mergeCell ref="T21:U21"/>
    <mergeCell ref="V21:W21"/>
    <mergeCell ref="L19:W19"/>
    <mergeCell ref="X19:AB19"/>
    <mergeCell ref="AC19:AI19"/>
    <mergeCell ref="L20:M20"/>
    <mergeCell ref="N20:O20"/>
    <mergeCell ref="P20:Q20"/>
    <mergeCell ref="R20:S20"/>
    <mergeCell ref="T20:U20"/>
    <mergeCell ref="V20:W20"/>
    <mergeCell ref="X20:Z20"/>
    <mergeCell ref="AD20:AE20"/>
    <mergeCell ref="AF20:AG20"/>
    <mergeCell ref="AH20:AI20"/>
    <mergeCell ref="C17:E17"/>
    <mergeCell ref="H17:I17"/>
    <mergeCell ref="L17:M17"/>
    <mergeCell ref="S17:T17"/>
    <mergeCell ref="X17:AC17"/>
    <mergeCell ref="AD17:AI17"/>
    <mergeCell ref="A18:E18"/>
    <mergeCell ref="H18:I18"/>
    <mergeCell ref="L18:M18"/>
    <mergeCell ref="S18:T18"/>
    <mergeCell ref="X18:AI18"/>
    <mergeCell ref="C15:E15"/>
    <mergeCell ref="H15:I15"/>
    <mergeCell ref="L15:M15"/>
    <mergeCell ref="S15:T15"/>
    <mergeCell ref="X15:AC15"/>
    <mergeCell ref="AD15:AI15"/>
    <mergeCell ref="C16:E16"/>
    <mergeCell ref="H16:I16"/>
    <mergeCell ref="L16:M16"/>
    <mergeCell ref="S16:T16"/>
    <mergeCell ref="X16:AC16"/>
    <mergeCell ref="AD16:AI16"/>
    <mergeCell ref="C13:E13"/>
    <mergeCell ref="H13:I13"/>
    <mergeCell ref="L13:M13"/>
    <mergeCell ref="S13:T13"/>
    <mergeCell ref="X13:AC13"/>
    <mergeCell ref="AD13:AI13"/>
    <mergeCell ref="C14:E14"/>
    <mergeCell ref="H14:I14"/>
    <mergeCell ref="L14:M14"/>
    <mergeCell ref="S14:T14"/>
    <mergeCell ref="X14:AC14"/>
    <mergeCell ref="AD14:AI14"/>
    <mergeCell ref="C11:E11"/>
    <mergeCell ref="H11:I11"/>
    <mergeCell ref="L11:M11"/>
    <mergeCell ref="S11:T11"/>
    <mergeCell ref="X11:AC11"/>
    <mergeCell ref="AD11:AI11"/>
    <mergeCell ref="C12:E12"/>
    <mergeCell ref="H12:I12"/>
    <mergeCell ref="L12:M12"/>
    <mergeCell ref="S12:T12"/>
    <mergeCell ref="X12:AC12"/>
    <mergeCell ref="AD12:AI12"/>
    <mergeCell ref="AA7:AC7"/>
    <mergeCell ref="AD7:AF7"/>
    <mergeCell ref="AG7:AI7"/>
    <mergeCell ref="L8:O8"/>
    <mergeCell ref="P8:R8"/>
    <mergeCell ref="L9:M9"/>
    <mergeCell ref="C10:E10"/>
    <mergeCell ref="H10:I10"/>
    <mergeCell ref="L10:M10"/>
    <mergeCell ref="S10:T10"/>
    <mergeCell ref="X10:AC10"/>
    <mergeCell ref="AD10:AI10"/>
    <mergeCell ref="U8:U9"/>
    <mergeCell ref="V8:V9"/>
    <mergeCell ref="W8:W9"/>
    <mergeCell ref="A7:B7"/>
    <mergeCell ref="C7:E7"/>
    <mergeCell ref="F7:H7"/>
    <mergeCell ref="I7:K7"/>
    <mergeCell ref="L7:N7"/>
    <mergeCell ref="O7:Q7"/>
    <mergeCell ref="R7:T7"/>
    <mergeCell ref="U7:W7"/>
    <mergeCell ref="X7:Z7"/>
    <mergeCell ref="AA5:AC5"/>
    <mergeCell ref="AD5:AF5"/>
    <mergeCell ref="AG5:AI5"/>
    <mergeCell ref="A6:B6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5:B5"/>
    <mergeCell ref="C5:E5"/>
    <mergeCell ref="F5:H5"/>
    <mergeCell ref="I5:K5"/>
    <mergeCell ref="L5:N5"/>
    <mergeCell ref="O5:Q5"/>
    <mergeCell ref="R5:T5"/>
    <mergeCell ref="U5:W5"/>
    <mergeCell ref="X5:Z5"/>
    <mergeCell ref="A1:AI1"/>
    <mergeCell ref="A2:AI2"/>
    <mergeCell ref="A3:AI3"/>
    <mergeCell ref="A4:B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F4"/>
    <mergeCell ref="AG4:AI4"/>
  </mergeCells>
  <phoneticPr fontId="20" type="noConversion"/>
  <pageMargins left="0.39305555555555599" right="0.39305555555555599" top="0.78680555555555598" bottom="0.59027777777777801" header="0.51180555555555596" footer="0.51180555555555596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847宝山1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2018-09-27T01:27:00Z</dcterms:created>
  <dcterms:modified xsi:type="dcterms:W3CDTF">2018-10-07T07:37:46Z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