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一本通\"/>
    </mc:Choice>
  </mc:AlternateContent>
  <bookViews>
    <workbookView xWindow="0" yWindow="0" windowWidth="21600" windowHeight="9765"/>
  </bookViews>
  <sheets>
    <sheet name="864奉贤2" sheetId="1" r:id="rId1"/>
  </sheets>
  <calcPr calcId="152511"/>
</workbook>
</file>

<file path=xl/calcChain.xml><?xml version="1.0" encoding="utf-8"?>
<calcChain xmlns="http://schemas.openxmlformats.org/spreadsheetml/2006/main">
  <c r="Z33" i="1" l="1"/>
  <c r="N19" i="1"/>
  <c r="J19" i="1"/>
  <c r="Q19" i="1" s="1"/>
  <c r="N18" i="1"/>
  <c r="J18" i="1"/>
  <c r="Q18" i="1" s="1"/>
  <c r="Q17" i="1"/>
  <c r="N17" i="1"/>
  <c r="J17" i="1"/>
  <c r="N16" i="1"/>
  <c r="J16" i="1"/>
  <c r="Q16" i="1" s="1"/>
  <c r="N15" i="1"/>
  <c r="J15" i="1"/>
  <c r="Q15" i="1" s="1"/>
  <c r="N14" i="1"/>
  <c r="J14" i="1"/>
  <c r="Q14" i="1" s="1"/>
  <c r="N13" i="1"/>
  <c r="J13" i="1"/>
  <c r="Q13" i="1" s="1"/>
  <c r="N12" i="1"/>
  <c r="Q12" i="1" s="1"/>
  <c r="J12" i="1"/>
  <c r="N11" i="1"/>
  <c r="J11" i="1"/>
  <c r="Q11" i="1" s="1"/>
  <c r="N10" i="1"/>
  <c r="J10" i="1"/>
  <c r="Q10" i="1" s="1"/>
</calcChain>
</file>

<file path=xl/sharedStrings.xml><?xml version="1.0" encoding="utf-8"?>
<sst xmlns="http://schemas.openxmlformats.org/spreadsheetml/2006/main" count="161" uniqueCount="142">
  <si>
    <t>2019年总第  864团   奉贤区   高一学生赴东方绿舟国防教育情况综合表</t>
  </si>
  <si>
    <t>2019年04月15日~04月19日</t>
  </si>
  <si>
    <t>活 动 联 合 指 挥 部 成 员</t>
  </si>
  <si>
    <t>姓 名</t>
  </si>
  <si>
    <t>周  英</t>
  </si>
  <si>
    <t>吉  峰</t>
  </si>
  <si>
    <t>杨文英</t>
  </si>
  <si>
    <t>李庆伟</t>
  </si>
  <si>
    <t>应小平</t>
  </si>
  <si>
    <t>罗     峰</t>
  </si>
  <si>
    <t>职 务</t>
  </si>
  <si>
    <t>局领导</t>
  </si>
  <si>
    <t>营地副主任</t>
  </si>
  <si>
    <t>科长</t>
  </si>
  <si>
    <t>值班部长</t>
  </si>
  <si>
    <t>部  长</t>
  </si>
  <si>
    <t>对外联络人</t>
  </si>
  <si>
    <t>单 位</t>
  </si>
  <si>
    <t>市青少年校外活动营地</t>
  </si>
  <si>
    <t xml:space="preserve"> 德育科</t>
  </si>
  <si>
    <t>国防教育教学部</t>
  </si>
  <si>
    <t>行政部</t>
  </si>
  <si>
    <t>教务管理部</t>
  </si>
  <si>
    <t>手 机</t>
  </si>
  <si>
    <t>序号</t>
  </si>
  <si>
    <t>编组</t>
  </si>
  <si>
    <t>学校名称</t>
  </si>
  <si>
    <t>年级</t>
  </si>
  <si>
    <t>班级</t>
  </si>
  <si>
    <t>编队</t>
  </si>
  <si>
    <t>军服
品种</t>
  </si>
  <si>
    <t>连旗
颜色</t>
  </si>
  <si>
    <t>学生人数</t>
  </si>
  <si>
    <t>教师人数</t>
  </si>
  <si>
    <t>合  计
总人数</t>
  </si>
  <si>
    <t>外籍师生人数</t>
  </si>
  <si>
    <t>少数民族师生</t>
  </si>
  <si>
    <t>港澳台师生数</t>
  </si>
  <si>
    <t>男生住宿安排</t>
  </si>
  <si>
    <t>女生住宿安排</t>
  </si>
  <si>
    <t>总</t>
  </si>
  <si>
    <t>男</t>
  </si>
  <si>
    <t>女</t>
  </si>
  <si>
    <t>A</t>
  </si>
  <si>
    <t>商业学校</t>
  </si>
  <si>
    <t>高职</t>
  </si>
  <si>
    <t>1—22</t>
  </si>
  <si>
    <t>陆军</t>
  </si>
  <si>
    <t>绿</t>
  </si>
  <si>
    <t>泰国公寓</t>
  </si>
  <si>
    <t>丹麦公寓、奥地利公寓、德国公寓</t>
  </si>
  <si>
    <t>B</t>
  </si>
  <si>
    <t>奉贤中等专业学校</t>
  </si>
  <si>
    <t>23—40</t>
  </si>
  <si>
    <t>海军</t>
  </si>
  <si>
    <t>黄</t>
  </si>
  <si>
    <t>西班牙公寓、土耳其公寓</t>
  </si>
  <si>
    <t>希腊公寓</t>
  </si>
  <si>
    <t>上海帕丁顿双语学校</t>
  </si>
  <si>
    <t>高中</t>
  </si>
  <si>
    <t>41—44</t>
  </si>
  <si>
    <t>英伦小镇101~106、215~222</t>
  </si>
  <si>
    <t>英伦小镇202~211、213~214</t>
  </si>
  <si>
    <t>C</t>
  </si>
  <si>
    <t>工商职业技术学校</t>
  </si>
  <si>
    <t>45—52</t>
  </si>
  <si>
    <t>蓝</t>
  </si>
  <si>
    <t>英国公寓、 大象屋</t>
  </si>
  <si>
    <t>美国木屋</t>
  </si>
  <si>
    <t>合计</t>
  </si>
  <si>
    <t>领队教师</t>
  </si>
  <si>
    <t>手机号码</t>
  </si>
  <si>
    <t>学生营长/学生自管会成员</t>
  </si>
  <si>
    <t>教官组</t>
  </si>
  <si>
    <t>营地重要通讯号码</t>
  </si>
  <si>
    <t>学生团长</t>
  </si>
  <si>
    <t>学生营长</t>
  </si>
  <si>
    <t>宣传部</t>
  </si>
  <si>
    <t>内务部</t>
  </si>
  <si>
    <t>安全部</t>
  </si>
  <si>
    <t>文艺部</t>
  </si>
  <si>
    <t>组  长</t>
  </si>
  <si>
    <t>组员数</t>
  </si>
  <si>
    <t>地点</t>
  </si>
  <si>
    <t>电话号码</t>
  </si>
  <si>
    <t>俞烔</t>
  </si>
  <si>
    <t>杨亚楠</t>
  </si>
  <si>
    <t>尹康隆</t>
  </si>
  <si>
    <t>宋佳颖</t>
  </si>
  <si>
    <t>严宽</t>
  </si>
  <si>
    <t>秦佳珺</t>
  </si>
  <si>
    <t>周正媛</t>
  </si>
  <si>
    <t>南京路上好八连</t>
  </si>
  <si>
    <t>朱瑞平</t>
  </si>
  <si>
    <t>营地             总机</t>
  </si>
  <si>
    <t>59233000(总)</t>
  </si>
  <si>
    <t>现场       值班室</t>
  </si>
  <si>
    <t xml:space="preserve"> — 3311</t>
  </si>
  <si>
    <t>滕军燕</t>
  </si>
  <si>
    <t>徐梦强</t>
  </si>
  <si>
    <t>宁诗巍</t>
  </si>
  <si>
    <t>刘颖</t>
  </si>
  <si>
    <t>李倩</t>
  </si>
  <si>
    <t>王硕</t>
  </si>
  <si>
    <t>李林</t>
  </si>
  <si>
    <t>硬骨头六连</t>
  </si>
  <si>
    <t>张  宏</t>
  </si>
  <si>
    <t>59233222(总)</t>
  </si>
  <si>
    <t>夏栋</t>
  </si>
  <si>
    <t>林秀</t>
  </si>
  <si>
    <t>李晓敏</t>
  </si>
  <si>
    <t>张广慧</t>
  </si>
  <si>
    <t>苏昕</t>
  </si>
  <si>
    <t>姜力</t>
  </si>
  <si>
    <t>武警机动部队</t>
  </si>
  <si>
    <t>干辰启</t>
  </si>
  <si>
    <t>内线总机</t>
  </si>
  <si>
    <t>医务室</t>
  </si>
  <si>
    <t>— 3445</t>
  </si>
  <si>
    <t>张思群</t>
  </si>
  <si>
    <t>王宇菲</t>
  </si>
  <si>
    <t>朱巧玲</t>
  </si>
  <si>
    <t>郭亮亮</t>
  </si>
  <si>
    <t>王晨宇</t>
  </si>
  <si>
    <t>张宇轩</t>
  </si>
  <si>
    <t>叶挺部队</t>
  </si>
  <si>
    <t>刘  洋</t>
  </si>
  <si>
    <t>营地传真</t>
  </si>
  <si>
    <t>59233053(直)</t>
  </si>
  <si>
    <t>派出所</t>
  </si>
  <si>
    <t>— 3110</t>
  </si>
  <si>
    <t>财务                     室</t>
  </si>
  <si>
    <t>— 3103</t>
  </si>
  <si>
    <t>中国餐厅</t>
  </si>
  <si>
    <t>— 3342                       — 3412</t>
  </si>
  <si>
    <t>宿管总台</t>
  </si>
  <si>
    <t>— 3413      — 3355</t>
  </si>
  <si>
    <t>浴室</t>
  </si>
  <si>
    <t>— 3346</t>
  </si>
  <si>
    <t>备注：奉贤中等专业学校113人清真饮食。</t>
  </si>
  <si>
    <t xml:space="preserve">                           制表人：黄小峰      制表日期： 2019年 04月08 日</t>
  </si>
  <si>
    <t xml:space="preserve"> 批准人：    吉峰                                            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</si>
</sst>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7"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10"/>
      <name val="楷体_GB2312"/>
      <charset val="134"/>
    </font>
    <font>
      <sz val="12"/>
      <name val="宋体"/>
      <family val="3"/>
      <charset val="134"/>
    </font>
    <font>
      <b/>
      <sz val="16"/>
      <name val="华文新魏"/>
      <family val="3"/>
      <charset val="134"/>
    </font>
    <font>
      <sz val="10"/>
      <name val="Times New Roman"/>
      <family val="1"/>
    </font>
    <font>
      <b/>
      <sz val="10"/>
      <name val="黑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0"/>
      <color indexed="10"/>
      <name val="宋体"/>
      <family val="3"/>
      <charset val="134"/>
      <scheme val="minor"/>
    </font>
    <font>
      <sz val="14"/>
      <name val="华文行楷"/>
      <family val="3"/>
      <charset val="134"/>
    </font>
    <font>
      <sz val="8"/>
      <name val="宋体"/>
      <family val="3"/>
      <charset val="134"/>
      <scheme val="minor"/>
    </font>
    <font>
      <sz val="12"/>
      <name val="华文行楷"/>
      <family val="3"/>
      <charset val="134"/>
    </font>
    <font>
      <b/>
      <sz val="12"/>
      <color indexed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vertical="center" shrinkToFit="1"/>
    </xf>
    <xf numFmtId="0" fontId="13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7" fillId="2" borderId="16" xfId="2" applyFont="1" applyFill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61" xfId="2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6" fillId="2" borderId="5" xfId="2" applyFont="1" applyFill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6" fillId="2" borderId="16" xfId="2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8" fillId="0" borderId="50" xfId="2" applyFont="1" applyBorder="1" applyAlignment="1">
      <alignment horizontal="center" vertical="center" shrinkToFit="1"/>
    </xf>
    <xf numFmtId="0" fontId="8" fillId="0" borderId="51" xfId="2" applyFont="1" applyBorder="1" applyAlignment="1">
      <alignment horizontal="center" vertical="center" shrinkToFit="1"/>
    </xf>
    <xf numFmtId="0" fontId="8" fillId="0" borderId="62" xfId="2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2" applyFont="1" applyFill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 shrinkToFit="1"/>
    </xf>
    <xf numFmtId="0" fontId="8" fillId="2" borderId="16" xfId="2" applyFont="1" applyFill="1" applyBorder="1" applyAlignment="1">
      <alignment horizontal="center" vertical="center" shrinkToFit="1"/>
    </xf>
    <xf numFmtId="0" fontId="8" fillId="0" borderId="33" xfId="2" applyFont="1" applyBorder="1" applyAlignment="1">
      <alignment horizontal="center" vertical="center" shrinkToFit="1"/>
    </xf>
    <xf numFmtId="0" fontId="8" fillId="0" borderId="17" xfId="2" applyFont="1" applyBorder="1" applyAlignment="1">
      <alignment horizontal="center" vertical="center" shrinkToFit="1"/>
    </xf>
    <xf numFmtId="0" fontId="8" fillId="0" borderId="63" xfId="2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7" xfId="2" applyFont="1" applyFill="1" applyBorder="1" applyAlignment="1">
      <alignment horizontal="center" vertical="center" shrinkToFit="1"/>
    </xf>
    <xf numFmtId="0" fontId="7" fillId="2" borderId="18" xfId="2" applyFont="1" applyFill="1" applyBorder="1" applyAlignment="1">
      <alignment horizontal="center" vertical="center" shrinkToFit="1"/>
    </xf>
    <xf numFmtId="0" fontId="7" fillId="2" borderId="8" xfId="2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0" fontId="7" fillId="0" borderId="64" xfId="2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wrapText="1" shrinkToFit="1"/>
    </xf>
    <xf numFmtId="0" fontId="7" fillId="0" borderId="51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55" xfId="0" applyFont="1" applyBorder="1" applyAlignment="1">
      <alignment horizontal="center" vertical="center" wrapText="1" shrinkToFit="1"/>
    </xf>
    <xf numFmtId="0" fontId="7" fillId="0" borderId="6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178" fontId="7" fillId="0" borderId="4" xfId="0" applyNumberFormat="1" applyFont="1" applyBorder="1" applyAlignment="1">
      <alignment horizontal="center" vertical="center" shrinkToFit="1"/>
    </xf>
    <xf numFmtId="178" fontId="7" fillId="0" borderId="16" xfId="0" applyNumberFormat="1" applyFont="1" applyBorder="1" applyAlignment="1">
      <alignment horizontal="center" vertical="center" shrinkToFit="1"/>
    </xf>
    <xf numFmtId="178" fontId="7" fillId="0" borderId="5" xfId="0" applyNumberFormat="1" applyFont="1" applyBorder="1" applyAlignment="1">
      <alignment horizontal="center" vertical="center" shrinkToFit="1"/>
    </xf>
    <xf numFmtId="178" fontId="7" fillId="0" borderId="17" xfId="0" applyNumberFormat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178" fontId="7" fillId="0" borderId="4" xfId="0" applyNumberFormat="1" applyFont="1" applyBorder="1" applyAlignment="1">
      <alignment horizontal="center" vertical="center" wrapText="1" shrinkToFit="1"/>
    </xf>
    <xf numFmtId="0" fontId="10" fillId="0" borderId="17" xfId="0" applyFont="1" applyBorder="1" applyAlignment="1"/>
    <xf numFmtId="0" fontId="10" fillId="0" borderId="5" xfId="0" applyFont="1" applyBorder="1" applyAlignment="1"/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left" vertical="center" wrapText="1" shrinkToFit="1"/>
    </xf>
    <xf numFmtId="0" fontId="14" fillId="0" borderId="28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wrapText="1" shrinkToFit="1"/>
    </xf>
    <xf numFmtId="0" fontId="13" fillId="0" borderId="44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 shrinkToFit="1"/>
    </xf>
    <xf numFmtId="0" fontId="13" fillId="0" borderId="45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58" xfId="0" applyFont="1" applyBorder="1" applyAlignment="1">
      <alignment horizontal="center" vertical="center" wrapText="1" shrinkToFit="1"/>
    </xf>
    <xf numFmtId="0" fontId="13" fillId="0" borderId="39" xfId="0" applyFont="1" applyBorder="1" applyAlignment="1">
      <alignment horizontal="center" vertical="center" wrapText="1" shrinkToFit="1"/>
    </xf>
    <xf numFmtId="0" fontId="13" fillId="0" borderId="40" xfId="0" applyFont="1" applyBorder="1" applyAlignment="1">
      <alignment horizontal="center" vertical="center" wrapText="1" shrinkToFit="1"/>
    </xf>
    <xf numFmtId="0" fontId="13" fillId="0" borderId="23" xfId="0" applyFont="1" applyBorder="1" applyAlignment="1">
      <alignment horizontal="center" vertical="center" wrapText="1" shrinkToFit="1"/>
    </xf>
    <xf numFmtId="0" fontId="13" fillId="0" borderId="25" xfId="0" applyFont="1" applyBorder="1" applyAlignment="1">
      <alignment horizontal="center" vertical="center" wrapText="1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63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9" xfId="0" applyFont="1" applyBorder="1" applyAlignment="1">
      <alignment horizontal="center" vertical="center" wrapText="1" shrinkToFit="1"/>
    </xf>
    <xf numFmtId="0" fontId="7" fillId="0" borderId="59" xfId="0" applyFont="1" applyBorder="1" applyAlignment="1">
      <alignment horizontal="center" vertical="center" wrapText="1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</cellXfs>
  <cellStyles count="3">
    <cellStyle name="常规" xfId="0" builtinId="0"/>
    <cellStyle name="常规 4" xfId="1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A4" workbookViewId="0">
      <selection activeCell="A34" sqref="A34:N34"/>
    </sheetView>
  </sheetViews>
  <sheetFormatPr defaultColWidth="8.75" defaultRowHeight="14.25"/>
  <cols>
    <col min="1" max="2" width="3.75" style="5" customWidth="1"/>
    <col min="3" max="3" width="14.75" style="5" customWidth="1"/>
    <col min="4" max="7" width="3.75" style="5" customWidth="1"/>
    <col min="8" max="9" width="3.875" style="5" customWidth="1"/>
    <col min="10" max="22" width="3.75" style="5" customWidth="1"/>
    <col min="23" max="23" width="3.125" style="5" customWidth="1"/>
    <col min="24" max="24" width="4.75" style="5" customWidth="1"/>
    <col min="25" max="25" width="5.625" style="5" customWidth="1"/>
    <col min="26" max="26" width="4.25" style="5" customWidth="1"/>
    <col min="27" max="27" width="4.375" style="5" customWidth="1"/>
    <col min="28" max="33" width="3.75" style="5" customWidth="1"/>
    <col min="34" max="34" width="5.375" style="5" customWidth="1"/>
    <col min="35" max="35" width="5.75" style="5" hidden="1" customWidth="1"/>
    <col min="36" max="36" width="9" style="5" hidden="1" customWidth="1"/>
    <col min="37" max="62" width="9" style="5"/>
    <col min="63" max="16384" width="8.75" style="5"/>
  </cols>
  <sheetData>
    <row r="1" spans="1:33" ht="15.7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s="1" customFormat="1" ht="12.75" customHeight="1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s="2" customFormat="1" ht="16.5" customHeight="1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7"/>
    </row>
    <row r="4" spans="1:33" s="2" customFormat="1" ht="15" customHeight="1">
      <c r="A4" s="48" t="s">
        <v>3</v>
      </c>
      <c r="B4" s="49"/>
      <c r="C4" s="7" t="s">
        <v>4</v>
      </c>
      <c r="D4" s="50" t="s">
        <v>5</v>
      </c>
      <c r="E4" s="51"/>
      <c r="F4" s="51"/>
      <c r="G4" s="50" t="s">
        <v>6</v>
      </c>
      <c r="H4" s="51"/>
      <c r="I4" s="51"/>
      <c r="J4" s="52"/>
      <c r="K4" s="49"/>
      <c r="L4" s="49"/>
      <c r="M4" s="49"/>
      <c r="N4" s="49"/>
      <c r="O4" s="49"/>
      <c r="P4" s="49"/>
      <c r="Q4" s="49"/>
      <c r="R4" s="49"/>
      <c r="S4" s="53"/>
      <c r="T4" s="54"/>
      <c r="U4" s="55"/>
      <c r="V4" s="56"/>
      <c r="W4" s="57"/>
      <c r="X4" s="57"/>
      <c r="Y4" s="58" t="s">
        <v>7</v>
      </c>
      <c r="Z4" s="59"/>
      <c r="AA4" s="60"/>
      <c r="AB4" s="49" t="s">
        <v>8</v>
      </c>
      <c r="AC4" s="49"/>
      <c r="AD4" s="61"/>
      <c r="AE4" s="62" t="s">
        <v>9</v>
      </c>
      <c r="AF4" s="63"/>
      <c r="AG4" s="64"/>
    </row>
    <row r="5" spans="1:33" s="2" customFormat="1" ht="15" customHeight="1">
      <c r="A5" s="48" t="s">
        <v>10</v>
      </c>
      <c r="B5" s="49"/>
      <c r="C5" s="7" t="s">
        <v>11</v>
      </c>
      <c r="D5" s="50" t="s">
        <v>12</v>
      </c>
      <c r="E5" s="51"/>
      <c r="F5" s="51"/>
      <c r="G5" s="50" t="s">
        <v>13</v>
      </c>
      <c r="H5" s="51"/>
      <c r="I5" s="51"/>
      <c r="J5" s="52"/>
      <c r="K5" s="49"/>
      <c r="L5" s="49"/>
      <c r="M5" s="49"/>
      <c r="N5" s="49"/>
      <c r="O5" s="49"/>
      <c r="P5" s="49"/>
      <c r="Q5" s="49"/>
      <c r="R5" s="49"/>
      <c r="S5" s="65"/>
      <c r="T5" s="66"/>
      <c r="U5" s="67"/>
      <c r="V5" s="68"/>
      <c r="W5" s="69"/>
      <c r="X5" s="69"/>
      <c r="Y5" s="70" t="s">
        <v>14</v>
      </c>
      <c r="Z5" s="71"/>
      <c r="AA5" s="72"/>
      <c r="AB5" s="49" t="s">
        <v>15</v>
      </c>
      <c r="AC5" s="49"/>
      <c r="AD5" s="73"/>
      <c r="AE5" s="74" t="s">
        <v>16</v>
      </c>
      <c r="AF5" s="75"/>
      <c r="AG5" s="76"/>
    </row>
    <row r="6" spans="1:33" s="2" customFormat="1" ht="15" customHeight="1">
      <c r="A6" s="48" t="s">
        <v>17</v>
      </c>
      <c r="B6" s="49"/>
      <c r="C6" s="7"/>
      <c r="D6" s="50" t="s">
        <v>18</v>
      </c>
      <c r="E6" s="51"/>
      <c r="F6" s="51"/>
      <c r="G6" s="50" t="s">
        <v>19</v>
      </c>
      <c r="H6" s="51"/>
      <c r="I6" s="51"/>
      <c r="J6" s="52"/>
      <c r="K6" s="49"/>
      <c r="L6" s="49"/>
      <c r="M6" s="49"/>
      <c r="N6" s="49"/>
      <c r="O6" s="49"/>
      <c r="P6" s="49"/>
      <c r="Q6" s="49"/>
      <c r="R6" s="49"/>
      <c r="S6" s="77"/>
      <c r="T6" s="78"/>
      <c r="U6" s="79"/>
      <c r="V6" s="80"/>
      <c r="W6" s="81"/>
      <c r="X6" s="81"/>
      <c r="Y6" s="82" t="s">
        <v>20</v>
      </c>
      <c r="Z6" s="83"/>
      <c r="AA6" s="84"/>
      <c r="AB6" s="49" t="s">
        <v>21</v>
      </c>
      <c r="AC6" s="49"/>
      <c r="AD6" s="61"/>
      <c r="AE6" s="85" t="s">
        <v>22</v>
      </c>
      <c r="AF6" s="86"/>
      <c r="AG6" s="87"/>
    </row>
    <row r="7" spans="1:33" s="2" customFormat="1" ht="15" customHeight="1">
      <c r="A7" s="88" t="s">
        <v>23</v>
      </c>
      <c r="B7" s="89"/>
      <c r="C7" s="8"/>
      <c r="D7" s="90">
        <v>13311603782</v>
      </c>
      <c r="E7" s="91"/>
      <c r="F7" s="92"/>
      <c r="G7" s="90"/>
      <c r="H7" s="91"/>
      <c r="I7" s="92"/>
      <c r="J7" s="93"/>
      <c r="K7" s="94"/>
      <c r="L7" s="95"/>
      <c r="M7" s="96"/>
      <c r="N7" s="97"/>
      <c r="O7" s="89"/>
      <c r="P7" s="96"/>
      <c r="Q7" s="97"/>
      <c r="R7" s="89"/>
      <c r="S7" s="98"/>
      <c r="T7" s="97"/>
      <c r="U7" s="99"/>
      <c r="V7" s="100"/>
      <c r="W7" s="101"/>
      <c r="X7" s="101"/>
      <c r="Y7" s="102">
        <v>18121123107</v>
      </c>
      <c r="Z7" s="103"/>
      <c r="AA7" s="104"/>
      <c r="AB7" s="105">
        <v>13311603785</v>
      </c>
      <c r="AC7" s="105"/>
      <c r="AD7" s="106"/>
      <c r="AE7" s="107">
        <v>13916189441</v>
      </c>
      <c r="AF7" s="108"/>
      <c r="AG7" s="109"/>
    </row>
    <row r="8" spans="1:33" s="2" customFormat="1" ht="14.25" customHeight="1">
      <c r="A8" s="169" t="s">
        <v>24</v>
      </c>
      <c r="B8" s="173" t="s">
        <v>25</v>
      </c>
      <c r="C8" s="110" t="s">
        <v>26</v>
      </c>
      <c r="D8" s="110" t="s">
        <v>27</v>
      </c>
      <c r="E8" s="110" t="s">
        <v>28</v>
      </c>
      <c r="F8" s="110" t="s">
        <v>29</v>
      </c>
      <c r="G8" s="110"/>
      <c r="H8" s="178" t="s">
        <v>30</v>
      </c>
      <c r="I8" s="178" t="s">
        <v>31</v>
      </c>
      <c r="J8" s="110" t="s">
        <v>32</v>
      </c>
      <c r="K8" s="110"/>
      <c r="L8" s="110"/>
      <c r="M8" s="110"/>
      <c r="N8" s="111" t="s">
        <v>33</v>
      </c>
      <c r="O8" s="112"/>
      <c r="P8" s="113"/>
      <c r="Q8" s="191" t="s">
        <v>34</v>
      </c>
      <c r="R8" s="192"/>
      <c r="S8" s="182" t="s">
        <v>35</v>
      </c>
      <c r="T8" s="184" t="s">
        <v>36</v>
      </c>
      <c r="U8" s="186" t="s">
        <v>37</v>
      </c>
      <c r="V8" s="195" t="s">
        <v>38</v>
      </c>
      <c r="W8" s="196"/>
      <c r="X8" s="196"/>
      <c r="Y8" s="196"/>
      <c r="Z8" s="196"/>
      <c r="AA8" s="197"/>
      <c r="AB8" s="199" t="s">
        <v>39</v>
      </c>
      <c r="AC8" s="196"/>
      <c r="AD8" s="196"/>
      <c r="AE8" s="196"/>
      <c r="AF8" s="196"/>
      <c r="AG8" s="200"/>
    </row>
    <row r="9" spans="1:33" s="3" customFormat="1" ht="14.25" customHeight="1">
      <c r="A9" s="170"/>
      <c r="B9" s="174"/>
      <c r="C9" s="49"/>
      <c r="D9" s="49"/>
      <c r="E9" s="49"/>
      <c r="F9" s="49"/>
      <c r="G9" s="49"/>
      <c r="H9" s="179"/>
      <c r="I9" s="179"/>
      <c r="J9" s="49" t="s">
        <v>40</v>
      </c>
      <c r="K9" s="49"/>
      <c r="L9" s="6" t="s">
        <v>41</v>
      </c>
      <c r="M9" s="6" t="s">
        <v>42</v>
      </c>
      <c r="N9" s="6" t="s">
        <v>40</v>
      </c>
      <c r="O9" s="6" t="s">
        <v>41</v>
      </c>
      <c r="P9" s="6" t="s">
        <v>42</v>
      </c>
      <c r="Q9" s="193"/>
      <c r="R9" s="194"/>
      <c r="S9" s="183"/>
      <c r="T9" s="185"/>
      <c r="U9" s="187"/>
      <c r="V9" s="198"/>
      <c r="W9" s="112"/>
      <c r="X9" s="112"/>
      <c r="Y9" s="112"/>
      <c r="Z9" s="112"/>
      <c r="AA9" s="113"/>
      <c r="AB9" s="111"/>
      <c r="AC9" s="112"/>
      <c r="AD9" s="112"/>
      <c r="AE9" s="112"/>
      <c r="AF9" s="112"/>
      <c r="AG9" s="201"/>
    </row>
    <row r="10" spans="1:33" s="3" customFormat="1" ht="14.25" customHeight="1">
      <c r="A10" s="10">
        <v>1</v>
      </c>
      <c r="B10" s="11" t="s">
        <v>43</v>
      </c>
      <c r="C10" s="12" t="s">
        <v>44</v>
      </c>
      <c r="D10" s="13" t="s">
        <v>45</v>
      </c>
      <c r="E10" s="13">
        <v>22</v>
      </c>
      <c r="F10" s="114" t="s">
        <v>46</v>
      </c>
      <c r="G10" s="114"/>
      <c r="H10" s="14" t="s">
        <v>47</v>
      </c>
      <c r="I10" s="13" t="s">
        <v>48</v>
      </c>
      <c r="J10" s="115">
        <f t="shared" ref="J10:J19" si="0">SUM(L10:M10)</f>
        <v>575</v>
      </c>
      <c r="K10" s="116"/>
      <c r="L10" s="12">
        <v>228</v>
      </c>
      <c r="M10" s="12">
        <v>347</v>
      </c>
      <c r="N10" s="12">
        <f t="shared" ref="N10:N19" si="1">SUM(O10:P10)</f>
        <v>32</v>
      </c>
      <c r="O10" s="12">
        <v>13</v>
      </c>
      <c r="P10" s="12">
        <v>19</v>
      </c>
      <c r="Q10" s="115">
        <f t="shared" ref="Q10:Q19" si="2">SUM(J10,N10)</f>
        <v>607</v>
      </c>
      <c r="R10" s="116"/>
      <c r="S10" s="27"/>
      <c r="T10" s="6"/>
      <c r="U10" s="28"/>
      <c r="V10" s="117" t="s">
        <v>49</v>
      </c>
      <c r="W10" s="118"/>
      <c r="X10" s="118"/>
      <c r="Y10" s="118"/>
      <c r="Z10" s="118"/>
      <c r="AA10" s="119"/>
      <c r="AB10" s="120" t="s">
        <v>50</v>
      </c>
      <c r="AC10" s="121"/>
      <c r="AD10" s="121"/>
      <c r="AE10" s="121"/>
      <c r="AF10" s="121"/>
      <c r="AG10" s="122"/>
    </row>
    <row r="11" spans="1:33" s="3" customFormat="1" ht="16.5" customHeight="1">
      <c r="A11" s="10">
        <v>2</v>
      </c>
      <c r="B11" s="175" t="s">
        <v>51</v>
      </c>
      <c r="C11" s="16" t="s">
        <v>52</v>
      </c>
      <c r="D11" s="13" t="s">
        <v>45</v>
      </c>
      <c r="E11" s="13">
        <v>18</v>
      </c>
      <c r="F11" s="114" t="s">
        <v>53</v>
      </c>
      <c r="G11" s="114"/>
      <c r="H11" s="180" t="s">
        <v>54</v>
      </c>
      <c r="I11" s="180" t="s">
        <v>55</v>
      </c>
      <c r="J11" s="115">
        <f t="shared" si="0"/>
        <v>593</v>
      </c>
      <c r="K11" s="116"/>
      <c r="L11" s="12">
        <v>392</v>
      </c>
      <c r="M11" s="12">
        <v>201</v>
      </c>
      <c r="N11" s="12">
        <f t="shared" si="1"/>
        <v>25</v>
      </c>
      <c r="O11" s="12">
        <v>12</v>
      </c>
      <c r="P11" s="12">
        <v>13</v>
      </c>
      <c r="Q11" s="115">
        <f t="shared" si="2"/>
        <v>618</v>
      </c>
      <c r="R11" s="116"/>
      <c r="S11" s="27"/>
      <c r="T11" s="6">
        <v>113</v>
      </c>
      <c r="U11" s="28"/>
      <c r="V11" s="117" t="s">
        <v>56</v>
      </c>
      <c r="W11" s="118"/>
      <c r="X11" s="118"/>
      <c r="Y11" s="118"/>
      <c r="Z11" s="118"/>
      <c r="AA11" s="119"/>
      <c r="AB11" s="73" t="s">
        <v>57</v>
      </c>
      <c r="AC11" s="54"/>
      <c r="AD11" s="54"/>
      <c r="AE11" s="54"/>
      <c r="AF11" s="54"/>
      <c r="AG11" s="123"/>
    </row>
    <row r="12" spans="1:33" s="3" customFormat="1" ht="16.5" customHeight="1">
      <c r="A12" s="10">
        <v>3</v>
      </c>
      <c r="B12" s="176"/>
      <c r="C12" s="12" t="s">
        <v>58</v>
      </c>
      <c r="D12" s="13" t="s">
        <v>59</v>
      </c>
      <c r="E12" s="13">
        <v>4</v>
      </c>
      <c r="F12" s="114" t="s">
        <v>60</v>
      </c>
      <c r="G12" s="114"/>
      <c r="H12" s="181"/>
      <c r="I12" s="181"/>
      <c r="J12" s="115">
        <f t="shared" si="0"/>
        <v>140</v>
      </c>
      <c r="K12" s="116"/>
      <c r="L12" s="12">
        <v>74</v>
      </c>
      <c r="M12" s="12">
        <v>66</v>
      </c>
      <c r="N12" s="12">
        <f t="shared" si="1"/>
        <v>6</v>
      </c>
      <c r="O12" s="12">
        <v>3</v>
      </c>
      <c r="P12" s="12">
        <v>3</v>
      </c>
      <c r="Q12" s="115">
        <f t="shared" si="2"/>
        <v>146</v>
      </c>
      <c r="R12" s="116"/>
      <c r="S12" s="27"/>
      <c r="T12" s="6"/>
      <c r="U12" s="28"/>
      <c r="V12" s="117" t="s">
        <v>61</v>
      </c>
      <c r="W12" s="118"/>
      <c r="X12" s="118"/>
      <c r="Y12" s="118"/>
      <c r="Z12" s="118"/>
      <c r="AA12" s="119"/>
      <c r="AB12" s="73" t="s">
        <v>62</v>
      </c>
      <c r="AC12" s="54"/>
      <c r="AD12" s="54"/>
      <c r="AE12" s="54"/>
      <c r="AF12" s="54"/>
      <c r="AG12" s="123"/>
    </row>
    <row r="13" spans="1:33" s="3" customFormat="1" ht="16.5" customHeight="1">
      <c r="A13" s="18">
        <v>4</v>
      </c>
      <c r="B13" s="15" t="s">
        <v>63</v>
      </c>
      <c r="C13" s="19" t="s">
        <v>64</v>
      </c>
      <c r="D13" s="17" t="s">
        <v>45</v>
      </c>
      <c r="E13" s="17">
        <v>8</v>
      </c>
      <c r="F13" s="124" t="s">
        <v>65</v>
      </c>
      <c r="G13" s="124"/>
      <c r="H13" s="14" t="s">
        <v>47</v>
      </c>
      <c r="I13" s="17" t="s">
        <v>66</v>
      </c>
      <c r="J13" s="125">
        <f t="shared" si="0"/>
        <v>338</v>
      </c>
      <c r="K13" s="126"/>
      <c r="L13" s="19">
        <v>253</v>
      </c>
      <c r="M13" s="19">
        <v>85</v>
      </c>
      <c r="N13" s="19">
        <f t="shared" si="1"/>
        <v>14</v>
      </c>
      <c r="O13" s="19">
        <v>8</v>
      </c>
      <c r="P13" s="19">
        <v>6</v>
      </c>
      <c r="Q13" s="125">
        <f t="shared" si="2"/>
        <v>352</v>
      </c>
      <c r="R13" s="126"/>
      <c r="S13" s="29"/>
      <c r="T13" s="30"/>
      <c r="U13" s="31"/>
      <c r="V13" s="127" t="s">
        <v>67</v>
      </c>
      <c r="W13" s="128"/>
      <c r="X13" s="128"/>
      <c r="Y13" s="128"/>
      <c r="Z13" s="128"/>
      <c r="AA13" s="129"/>
      <c r="AB13" s="130" t="s">
        <v>68</v>
      </c>
      <c r="AC13" s="131"/>
      <c r="AD13" s="131"/>
      <c r="AE13" s="131"/>
      <c r="AF13" s="131"/>
      <c r="AG13" s="132"/>
    </row>
    <row r="14" spans="1:33" s="3" customFormat="1" ht="16.5" customHeight="1">
      <c r="A14" s="10">
        <v>5</v>
      </c>
      <c r="B14" s="11"/>
      <c r="C14" s="12"/>
      <c r="D14" s="13"/>
      <c r="E14" s="13"/>
      <c r="F14" s="114"/>
      <c r="G14" s="114"/>
      <c r="H14" s="20"/>
      <c r="I14" s="20"/>
      <c r="J14" s="115">
        <f t="shared" si="0"/>
        <v>0</v>
      </c>
      <c r="K14" s="116"/>
      <c r="L14" s="12"/>
      <c r="M14" s="12"/>
      <c r="N14" s="12">
        <f t="shared" si="1"/>
        <v>0</v>
      </c>
      <c r="O14" s="12"/>
      <c r="P14" s="12"/>
      <c r="Q14" s="115">
        <f t="shared" si="2"/>
        <v>0</v>
      </c>
      <c r="R14" s="116"/>
      <c r="S14" s="27"/>
      <c r="T14" s="6"/>
      <c r="U14" s="28"/>
      <c r="V14" s="117"/>
      <c r="W14" s="118"/>
      <c r="X14" s="118"/>
      <c r="Y14" s="118"/>
      <c r="Z14" s="118"/>
      <c r="AA14" s="119"/>
      <c r="AB14" s="73"/>
      <c r="AC14" s="54"/>
      <c r="AD14" s="54"/>
      <c r="AE14" s="54"/>
      <c r="AF14" s="54"/>
      <c r="AG14" s="123"/>
    </row>
    <row r="15" spans="1:33" s="3" customFormat="1" ht="16.5" customHeight="1">
      <c r="A15" s="10">
        <v>6</v>
      </c>
      <c r="B15" s="11"/>
      <c r="C15" s="12"/>
      <c r="D15" s="13"/>
      <c r="E15" s="13"/>
      <c r="F15" s="114"/>
      <c r="G15" s="114"/>
      <c r="H15" s="20"/>
      <c r="I15" s="20"/>
      <c r="J15" s="115">
        <f t="shared" si="0"/>
        <v>0</v>
      </c>
      <c r="K15" s="116"/>
      <c r="L15" s="12"/>
      <c r="M15" s="12"/>
      <c r="N15" s="12">
        <f t="shared" si="1"/>
        <v>0</v>
      </c>
      <c r="O15" s="12"/>
      <c r="P15" s="12"/>
      <c r="Q15" s="115">
        <f t="shared" si="2"/>
        <v>0</v>
      </c>
      <c r="R15" s="116"/>
      <c r="S15" s="27"/>
      <c r="T15" s="6"/>
      <c r="U15" s="28"/>
      <c r="V15" s="117"/>
      <c r="W15" s="118"/>
      <c r="X15" s="118"/>
      <c r="Y15" s="118"/>
      <c r="Z15" s="118"/>
      <c r="AA15" s="119"/>
      <c r="AB15" s="73"/>
      <c r="AC15" s="54"/>
      <c r="AD15" s="54"/>
      <c r="AE15" s="54"/>
      <c r="AF15" s="54"/>
      <c r="AG15" s="123"/>
    </row>
    <row r="16" spans="1:33" s="3" customFormat="1" ht="16.5" customHeight="1">
      <c r="A16" s="10">
        <v>7</v>
      </c>
      <c r="B16" s="11"/>
      <c r="C16" s="12"/>
      <c r="D16" s="13"/>
      <c r="E16" s="13"/>
      <c r="F16" s="114"/>
      <c r="G16" s="114"/>
      <c r="H16" s="13"/>
      <c r="I16" s="13"/>
      <c r="J16" s="115">
        <f t="shared" si="0"/>
        <v>0</v>
      </c>
      <c r="K16" s="116"/>
      <c r="L16" s="12"/>
      <c r="M16" s="12"/>
      <c r="N16" s="12">
        <f t="shared" si="1"/>
        <v>0</v>
      </c>
      <c r="O16" s="12"/>
      <c r="P16" s="12"/>
      <c r="Q16" s="115">
        <f t="shared" si="2"/>
        <v>0</v>
      </c>
      <c r="R16" s="116"/>
      <c r="S16" s="32"/>
      <c r="T16" s="9"/>
      <c r="U16" s="33"/>
      <c r="V16" s="117"/>
      <c r="W16" s="118"/>
      <c r="X16" s="118"/>
      <c r="Y16" s="118"/>
      <c r="Z16" s="118"/>
      <c r="AA16" s="119"/>
      <c r="AB16" s="73"/>
      <c r="AC16" s="54"/>
      <c r="AD16" s="54"/>
      <c r="AE16" s="54"/>
      <c r="AF16" s="54"/>
      <c r="AG16" s="123"/>
    </row>
    <row r="17" spans="1:33" s="3" customFormat="1" ht="16.5" customHeight="1">
      <c r="A17" s="10">
        <v>8</v>
      </c>
      <c r="B17" s="11"/>
      <c r="C17" s="21"/>
      <c r="D17" s="13"/>
      <c r="E17" s="13"/>
      <c r="F17" s="133"/>
      <c r="G17" s="134"/>
      <c r="H17" s="13"/>
      <c r="I17" s="13"/>
      <c r="J17" s="115">
        <f t="shared" si="0"/>
        <v>0</v>
      </c>
      <c r="K17" s="116"/>
      <c r="L17" s="12"/>
      <c r="M17" s="12"/>
      <c r="N17" s="12">
        <f t="shared" si="1"/>
        <v>0</v>
      </c>
      <c r="O17" s="12"/>
      <c r="P17" s="12"/>
      <c r="Q17" s="115">
        <f t="shared" si="2"/>
        <v>0</v>
      </c>
      <c r="R17" s="116"/>
      <c r="S17" s="32"/>
      <c r="T17" s="9"/>
      <c r="U17" s="33"/>
      <c r="V17" s="117"/>
      <c r="W17" s="118"/>
      <c r="X17" s="118"/>
      <c r="Y17" s="118"/>
      <c r="Z17" s="118"/>
      <c r="AA17" s="119"/>
      <c r="AB17" s="73"/>
      <c r="AC17" s="54"/>
      <c r="AD17" s="54"/>
      <c r="AE17" s="54"/>
      <c r="AF17" s="54"/>
      <c r="AG17" s="123"/>
    </row>
    <row r="18" spans="1:33" s="3" customFormat="1" ht="16.5" customHeight="1">
      <c r="A18" s="10">
        <v>9</v>
      </c>
      <c r="B18" s="11"/>
      <c r="C18" s="22"/>
      <c r="D18" s="13"/>
      <c r="E18" s="13"/>
      <c r="F18" s="133"/>
      <c r="G18" s="134"/>
      <c r="H18" s="13"/>
      <c r="I18" s="13"/>
      <c r="J18" s="115">
        <f t="shared" si="0"/>
        <v>0</v>
      </c>
      <c r="K18" s="116"/>
      <c r="L18" s="12"/>
      <c r="M18" s="12"/>
      <c r="N18" s="12">
        <f t="shared" si="1"/>
        <v>0</v>
      </c>
      <c r="O18" s="12"/>
      <c r="P18" s="12"/>
      <c r="Q18" s="115">
        <f t="shared" si="2"/>
        <v>0</v>
      </c>
      <c r="R18" s="116"/>
      <c r="S18" s="27"/>
      <c r="T18" s="6"/>
      <c r="U18" s="28"/>
      <c r="V18" s="53"/>
      <c r="W18" s="54"/>
      <c r="X18" s="54"/>
      <c r="Y18" s="54"/>
      <c r="Z18" s="54"/>
      <c r="AA18" s="52"/>
      <c r="AB18" s="73"/>
      <c r="AC18" s="54"/>
      <c r="AD18" s="54"/>
      <c r="AE18" s="54"/>
      <c r="AF18" s="54"/>
      <c r="AG18" s="123"/>
    </row>
    <row r="19" spans="1:33" s="3" customFormat="1" ht="16.5" customHeight="1">
      <c r="A19" s="3">
        <v>10</v>
      </c>
      <c r="B19" s="11"/>
      <c r="C19" s="21"/>
      <c r="D19" s="13"/>
      <c r="E19" s="13"/>
      <c r="F19" s="133"/>
      <c r="G19" s="134"/>
      <c r="H19" s="13"/>
      <c r="I19" s="13"/>
      <c r="J19" s="115">
        <f t="shared" si="0"/>
        <v>0</v>
      </c>
      <c r="K19" s="116"/>
      <c r="L19" s="12"/>
      <c r="M19" s="12"/>
      <c r="N19" s="12">
        <f t="shared" si="1"/>
        <v>0</v>
      </c>
      <c r="O19" s="12"/>
      <c r="P19" s="12"/>
      <c r="Q19" s="115">
        <f t="shared" si="2"/>
        <v>0</v>
      </c>
      <c r="R19" s="116"/>
      <c r="S19" s="27"/>
      <c r="T19" s="26"/>
      <c r="U19" s="28"/>
      <c r="V19" s="53"/>
      <c r="W19" s="54"/>
      <c r="X19" s="54"/>
      <c r="Y19" s="54"/>
      <c r="Z19" s="54"/>
      <c r="AA19" s="52"/>
      <c r="AB19" s="73"/>
      <c r="AC19" s="54"/>
      <c r="AD19" s="54"/>
      <c r="AE19" s="54"/>
      <c r="AF19" s="54"/>
      <c r="AG19" s="123"/>
    </row>
    <row r="20" spans="1:33" s="3" customFormat="1" ht="16.5" customHeight="1">
      <c r="A20" s="135" t="s">
        <v>69</v>
      </c>
      <c r="B20" s="136"/>
      <c r="C20" s="136"/>
      <c r="D20" s="23"/>
      <c r="E20" s="23">
        <v>52</v>
      </c>
      <c r="F20" s="137"/>
      <c r="G20" s="138"/>
      <c r="H20" s="23"/>
      <c r="I20" s="23"/>
      <c r="J20" s="139">
        <v>1646</v>
      </c>
      <c r="K20" s="140"/>
      <c r="L20" s="23"/>
      <c r="M20" s="23"/>
      <c r="N20" s="23">
        <v>77</v>
      </c>
      <c r="O20" s="23"/>
      <c r="P20" s="23"/>
      <c r="Q20" s="139">
        <v>1723</v>
      </c>
      <c r="R20" s="141"/>
      <c r="S20" s="34"/>
      <c r="T20" s="35"/>
      <c r="U20" s="36"/>
      <c r="V20" s="142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4"/>
    </row>
    <row r="21" spans="1:33" s="3" customFormat="1" ht="19.5" customHeight="1">
      <c r="A21" s="171" t="s">
        <v>24</v>
      </c>
      <c r="B21" s="177" t="s">
        <v>25</v>
      </c>
      <c r="C21" s="110" t="s">
        <v>26</v>
      </c>
      <c r="D21" s="202" t="s">
        <v>70</v>
      </c>
      <c r="E21" s="203"/>
      <c r="F21" s="204"/>
      <c r="G21" s="207" t="s">
        <v>71</v>
      </c>
      <c r="H21" s="207"/>
      <c r="I21" s="207"/>
      <c r="J21" s="145" t="s">
        <v>72</v>
      </c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7" t="s">
        <v>73</v>
      </c>
      <c r="W21" s="148"/>
      <c r="X21" s="148"/>
      <c r="Y21" s="148"/>
      <c r="Z21" s="149"/>
      <c r="AA21" s="146" t="s">
        <v>74</v>
      </c>
      <c r="AB21" s="146"/>
      <c r="AC21" s="146"/>
      <c r="AD21" s="146"/>
      <c r="AE21" s="146"/>
      <c r="AF21" s="146"/>
      <c r="AG21" s="150"/>
    </row>
    <row r="22" spans="1:33" s="2" customFormat="1" ht="16.5" customHeight="1">
      <c r="A22" s="172"/>
      <c r="B22" s="173"/>
      <c r="C22" s="49"/>
      <c r="D22" s="205"/>
      <c r="E22" s="206"/>
      <c r="F22" s="188"/>
      <c r="G22" s="49"/>
      <c r="H22" s="49"/>
      <c r="I22" s="49"/>
      <c r="J22" s="151" t="s">
        <v>75</v>
      </c>
      <c r="K22" s="151"/>
      <c r="L22" s="151" t="s">
        <v>76</v>
      </c>
      <c r="M22" s="151"/>
      <c r="N22" s="151" t="s">
        <v>77</v>
      </c>
      <c r="O22" s="151"/>
      <c r="P22" s="151" t="s">
        <v>78</v>
      </c>
      <c r="Q22" s="151"/>
      <c r="R22" s="151" t="s">
        <v>79</v>
      </c>
      <c r="S22" s="151"/>
      <c r="T22" s="151" t="s">
        <v>80</v>
      </c>
      <c r="U22" s="152"/>
      <c r="V22" s="152" t="s">
        <v>73</v>
      </c>
      <c r="W22" s="153"/>
      <c r="X22" s="153"/>
      <c r="Y22" s="25" t="s">
        <v>81</v>
      </c>
      <c r="Z22" s="37" t="s">
        <v>82</v>
      </c>
      <c r="AA22" s="38" t="s">
        <v>83</v>
      </c>
      <c r="AB22" s="73" t="s">
        <v>84</v>
      </c>
      <c r="AC22" s="52"/>
      <c r="AD22" s="73" t="s">
        <v>83</v>
      </c>
      <c r="AE22" s="52"/>
      <c r="AF22" s="73" t="s">
        <v>84</v>
      </c>
      <c r="AG22" s="123"/>
    </row>
    <row r="23" spans="1:33" s="4" customFormat="1" ht="15.95" customHeight="1">
      <c r="A23" s="10">
        <v>1</v>
      </c>
      <c r="B23" s="11" t="s">
        <v>43</v>
      </c>
      <c r="C23" s="12" t="s">
        <v>44</v>
      </c>
      <c r="D23" s="73" t="s">
        <v>85</v>
      </c>
      <c r="E23" s="54"/>
      <c r="F23" s="52"/>
      <c r="G23" s="154"/>
      <c r="H23" s="154"/>
      <c r="I23" s="154"/>
      <c r="J23" s="155" t="s">
        <v>86</v>
      </c>
      <c r="K23" s="156"/>
      <c r="L23" s="155" t="s">
        <v>87</v>
      </c>
      <c r="M23" s="156"/>
      <c r="N23" s="155" t="s">
        <v>88</v>
      </c>
      <c r="O23" s="156"/>
      <c r="P23" s="155" t="s">
        <v>89</v>
      </c>
      <c r="Q23" s="156"/>
      <c r="R23" s="155" t="s">
        <v>90</v>
      </c>
      <c r="S23" s="156"/>
      <c r="T23" s="155" t="s">
        <v>91</v>
      </c>
      <c r="U23" s="157"/>
      <c r="V23" s="158" t="s">
        <v>92</v>
      </c>
      <c r="W23" s="158"/>
      <c r="X23" s="158"/>
      <c r="Y23" s="39" t="s">
        <v>93</v>
      </c>
      <c r="Z23" s="13">
        <v>11</v>
      </c>
      <c r="AA23" s="129" t="s">
        <v>94</v>
      </c>
      <c r="AB23" s="73" t="s">
        <v>95</v>
      </c>
      <c r="AC23" s="52"/>
      <c r="AD23" s="208" t="s">
        <v>96</v>
      </c>
      <c r="AE23" s="209"/>
      <c r="AF23" s="212" t="s">
        <v>97</v>
      </c>
      <c r="AG23" s="213"/>
    </row>
    <row r="24" spans="1:33" s="4" customFormat="1" ht="15.95" customHeight="1">
      <c r="A24" s="10">
        <v>2</v>
      </c>
      <c r="B24" s="175" t="s">
        <v>51</v>
      </c>
      <c r="C24" s="16" t="s">
        <v>52</v>
      </c>
      <c r="D24" s="73" t="s">
        <v>98</v>
      </c>
      <c r="E24" s="54"/>
      <c r="F24" s="52"/>
      <c r="G24" s="154"/>
      <c r="H24" s="154"/>
      <c r="I24" s="154"/>
      <c r="J24" s="155" t="s">
        <v>99</v>
      </c>
      <c r="K24" s="156"/>
      <c r="L24" s="155" t="s">
        <v>100</v>
      </c>
      <c r="M24" s="156"/>
      <c r="N24" s="155" t="s">
        <v>101</v>
      </c>
      <c r="O24" s="156"/>
      <c r="P24" s="155" t="s">
        <v>102</v>
      </c>
      <c r="Q24" s="156"/>
      <c r="R24" s="155" t="s">
        <v>103</v>
      </c>
      <c r="S24" s="156"/>
      <c r="T24" s="155" t="s">
        <v>104</v>
      </c>
      <c r="U24" s="157"/>
      <c r="V24" s="151" t="s">
        <v>105</v>
      </c>
      <c r="W24" s="151"/>
      <c r="X24" s="151"/>
      <c r="Y24" s="6" t="s">
        <v>106</v>
      </c>
      <c r="Z24" s="13">
        <v>9</v>
      </c>
      <c r="AA24" s="188"/>
      <c r="AB24" s="73" t="s">
        <v>107</v>
      </c>
      <c r="AC24" s="52"/>
      <c r="AD24" s="210"/>
      <c r="AE24" s="211"/>
      <c r="AF24" s="212"/>
      <c r="AG24" s="213"/>
    </row>
    <row r="25" spans="1:33" s="4" customFormat="1" ht="15.95" customHeight="1">
      <c r="A25" s="10">
        <v>3</v>
      </c>
      <c r="B25" s="176"/>
      <c r="C25" s="12" t="s">
        <v>58</v>
      </c>
      <c r="D25" s="73" t="s">
        <v>108</v>
      </c>
      <c r="E25" s="54"/>
      <c r="F25" s="52"/>
      <c r="G25" s="154"/>
      <c r="H25" s="154"/>
      <c r="I25" s="154"/>
      <c r="J25" s="154"/>
      <c r="K25" s="154"/>
      <c r="L25" s="154" t="s">
        <v>109</v>
      </c>
      <c r="M25" s="154"/>
      <c r="N25" s="154" t="s">
        <v>110</v>
      </c>
      <c r="O25" s="154"/>
      <c r="P25" s="159" t="s">
        <v>111</v>
      </c>
      <c r="Q25" s="159"/>
      <c r="R25" s="154" t="s">
        <v>112</v>
      </c>
      <c r="S25" s="154"/>
      <c r="T25" s="154" t="s">
        <v>113</v>
      </c>
      <c r="U25" s="154"/>
      <c r="V25" s="152" t="s">
        <v>114</v>
      </c>
      <c r="W25" s="153"/>
      <c r="X25" s="153"/>
      <c r="Y25" s="6" t="s">
        <v>115</v>
      </c>
      <c r="Z25" s="13">
        <v>2</v>
      </c>
      <c r="AA25" s="129" t="s">
        <v>116</v>
      </c>
      <c r="AB25" s="130">
        <v>114</v>
      </c>
      <c r="AC25" s="214"/>
      <c r="AD25" s="130" t="s">
        <v>117</v>
      </c>
      <c r="AE25" s="214"/>
      <c r="AF25" s="73" t="s">
        <v>118</v>
      </c>
      <c r="AG25" s="123"/>
    </row>
    <row r="26" spans="1:33" s="4" customFormat="1" ht="15.95" customHeight="1">
      <c r="A26" s="10">
        <v>4</v>
      </c>
      <c r="B26" s="15" t="s">
        <v>63</v>
      </c>
      <c r="C26" s="12" t="s">
        <v>64</v>
      </c>
      <c r="D26" s="73" t="s">
        <v>119</v>
      </c>
      <c r="E26" s="54"/>
      <c r="F26" s="52"/>
      <c r="G26" s="154"/>
      <c r="H26" s="154"/>
      <c r="I26" s="154"/>
      <c r="J26" s="155"/>
      <c r="K26" s="156"/>
      <c r="L26" s="155" t="s">
        <v>120</v>
      </c>
      <c r="M26" s="156"/>
      <c r="N26" s="155" t="s">
        <v>121</v>
      </c>
      <c r="O26" s="156"/>
      <c r="P26" s="155" t="s">
        <v>122</v>
      </c>
      <c r="Q26" s="156"/>
      <c r="R26" s="155" t="s">
        <v>123</v>
      </c>
      <c r="S26" s="156"/>
      <c r="T26" s="155" t="s">
        <v>124</v>
      </c>
      <c r="U26" s="157"/>
      <c r="V26" s="152" t="s">
        <v>125</v>
      </c>
      <c r="W26" s="153"/>
      <c r="X26" s="153"/>
      <c r="Y26" s="6" t="s">
        <v>126</v>
      </c>
      <c r="Z26" s="13">
        <v>4</v>
      </c>
      <c r="AA26" s="188"/>
      <c r="AB26" s="111"/>
      <c r="AC26" s="113"/>
      <c r="AD26" s="111"/>
      <c r="AE26" s="113"/>
      <c r="AF26" s="73"/>
      <c r="AG26" s="123"/>
    </row>
    <row r="27" spans="1:33" s="4" customFormat="1" ht="15.95" customHeight="1">
      <c r="A27" s="10">
        <v>5</v>
      </c>
      <c r="B27" s="24"/>
      <c r="C27" s="16"/>
      <c r="D27" s="73"/>
      <c r="E27" s="54"/>
      <c r="F27" s="52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1"/>
      <c r="W27" s="151"/>
      <c r="X27" s="151"/>
      <c r="Y27" s="37"/>
      <c r="Z27" s="13"/>
      <c r="AA27" s="129" t="s">
        <v>127</v>
      </c>
      <c r="AB27" s="130" t="s">
        <v>128</v>
      </c>
      <c r="AC27" s="214"/>
      <c r="AD27" s="130" t="s">
        <v>129</v>
      </c>
      <c r="AE27" s="214"/>
      <c r="AF27" s="73" t="s">
        <v>130</v>
      </c>
      <c r="AG27" s="123"/>
    </row>
    <row r="28" spans="1:33" s="4" customFormat="1" ht="15.95" customHeight="1">
      <c r="A28" s="10">
        <v>6</v>
      </c>
      <c r="B28" s="24"/>
      <c r="C28" s="16"/>
      <c r="D28" s="73"/>
      <c r="E28" s="160"/>
      <c r="F28" s="161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1"/>
      <c r="W28" s="151"/>
      <c r="X28" s="151"/>
      <c r="Y28" s="6"/>
      <c r="Z28" s="13"/>
      <c r="AA28" s="188"/>
      <c r="AB28" s="111"/>
      <c r="AC28" s="113"/>
      <c r="AD28" s="111"/>
      <c r="AE28" s="113"/>
      <c r="AF28" s="73"/>
      <c r="AG28" s="123"/>
    </row>
    <row r="29" spans="1:33" s="4" customFormat="1" ht="15.95" customHeight="1">
      <c r="A29" s="10">
        <v>7</v>
      </c>
      <c r="B29" s="24"/>
      <c r="C29" s="16"/>
      <c r="D29" s="73"/>
      <c r="E29" s="54"/>
      <c r="F29" s="52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1"/>
      <c r="W29" s="151"/>
      <c r="X29" s="151"/>
      <c r="Y29" s="6"/>
      <c r="Z29" s="13"/>
      <c r="AA29" s="129" t="s">
        <v>131</v>
      </c>
      <c r="AB29" s="130" t="s">
        <v>132</v>
      </c>
      <c r="AC29" s="214"/>
      <c r="AD29" s="208" t="s">
        <v>133</v>
      </c>
      <c r="AE29" s="209"/>
      <c r="AF29" s="212" t="s">
        <v>134</v>
      </c>
      <c r="AG29" s="213"/>
    </row>
    <row r="30" spans="1:33" s="4" customFormat="1" ht="15.95" customHeight="1">
      <c r="A30" s="10">
        <v>8</v>
      </c>
      <c r="B30" s="24"/>
      <c r="C30" s="16"/>
      <c r="D30" s="73"/>
      <c r="E30" s="54"/>
      <c r="F30" s="52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1"/>
      <c r="W30" s="151"/>
      <c r="X30" s="151"/>
      <c r="Y30" s="6"/>
      <c r="Z30" s="13"/>
      <c r="AA30" s="188"/>
      <c r="AB30" s="111"/>
      <c r="AC30" s="113"/>
      <c r="AD30" s="210"/>
      <c r="AE30" s="211"/>
      <c r="AF30" s="212"/>
      <c r="AG30" s="213"/>
    </row>
    <row r="31" spans="1:33" s="4" customFormat="1" ht="15.95" customHeight="1">
      <c r="A31" s="10">
        <v>9</v>
      </c>
      <c r="B31" s="24"/>
      <c r="C31" s="22"/>
      <c r="D31" s="73"/>
      <c r="E31" s="54"/>
      <c r="F31" s="52"/>
      <c r="G31" s="154"/>
      <c r="H31" s="154"/>
      <c r="I31" s="154"/>
      <c r="J31" s="154"/>
      <c r="K31" s="154"/>
      <c r="L31" s="154"/>
      <c r="M31" s="154"/>
      <c r="N31" s="155"/>
      <c r="O31" s="156"/>
      <c r="P31" s="155"/>
      <c r="Q31" s="156"/>
      <c r="R31" s="155"/>
      <c r="S31" s="156"/>
      <c r="T31" s="155"/>
      <c r="U31" s="157"/>
      <c r="V31" s="152"/>
      <c r="W31" s="153"/>
      <c r="X31" s="153"/>
      <c r="Y31" s="6"/>
      <c r="Z31" s="13"/>
      <c r="AA31" s="129" t="s">
        <v>135</v>
      </c>
      <c r="AB31" s="215" t="s">
        <v>136</v>
      </c>
      <c r="AC31" s="129"/>
      <c r="AD31" s="130" t="s">
        <v>137</v>
      </c>
      <c r="AE31" s="214"/>
      <c r="AF31" s="130" t="s">
        <v>138</v>
      </c>
      <c r="AG31" s="132"/>
    </row>
    <row r="32" spans="1:33" s="4" customFormat="1" ht="15.95" customHeight="1">
      <c r="A32" s="10">
        <v>10</v>
      </c>
      <c r="B32" s="24"/>
      <c r="C32" s="21"/>
      <c r="D32" s="73"/>
      <c r="E32" s="54"/>
      <c r="F32" s="52"/>
      <c r="G32" s="154"/>
      <c r="H32" s="154"/>
      <c r="I32" s="154"/>
      <c r="J32" s="155"/>
      <c r="K32" s="156"/>
      <c r="L32" s="155"/>
      <c r="M32" s="156"/>
      <c r="N32" s="155"/>
      <c r="O32" s="156"/>
      <c r="P32" s="155"/>
      <c r="Q32" s="156"/>
      <c r="R32" s="155"/>
      <c r="S32" s="156"/>
      <c r="T32" s="155"/>
      <c r="U32" s="157"/>
      <c r="V32" s="152"/>
      <c r="W32" s="153"/>
      <c r="X32" s="153"/>
      <c r="Y32" s="6"/>
      <c r="Z32" s="13"/>
      <c r="AA32" s="189"/>
      <c r="AB32" s="216"/>
      <c r="AC32" s="189"/>
      <c r="AD32" s="199"/>
      <c r="AE32" s="197"/>
      <c r="AF32" s="199"/>
      <c r="AG32" s="200"/>
    </row>
    <row r="33" spans="1:33" s="4" customFormat="1" ht="16.5" customHeight="1">
      <c r="A33" s="162" t="s">
        <v>139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4"/>
      <c r="V33" s="165"/>
      <c r="W33" s="166"/>
      <c r="X33" s="166"/>
      <c r="Y33" s="40"/>
      <c r="Z33" s="41">
        <f>SUM(Z23:Z32)</f>
        <v>26</v>
      </c>
      <c r="AA33" s="190"/>
      <c r="AB33" s="217"/>
      <c r="AC33" s="190"/>
      <c r="AD33" s="218"/>
      <c r="AE33" s="219"/>
      <c r="AF33" s="218"/>
      <c r="AG33" s="220"/>
    </row>
    <row r="34" spans="1:33" s="4" customFormat="1" ht="18.75" customHeight="1">
      <c r="A34" s="167" t="s">
        <v>141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8" t="s">
        <v>140</v>
      </c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</row>
  </sheetData>
  <mergeCells count="256">
    <mergeCell ref="AA29:AA30"/>
    <mergeCell ref="AA31:AA33"/>
    <mergeCell ref="F8:G9"/>
    <mergeCell ref="Q8:R9"/>
    <mergeCell ref="V8:AA9"/>
    <mergeCell ref="AB8:AG9"/>
    <mergeCell ref="D21:F22"/>
    <mergeCell ref="G21:I22"/>
    <mergeCell ref="AD23:AE24"/>
    <mergeCell ref="AF23:AG24"/>
    <mergeCell ref="AB25:AC26"/>
    <mergeCell ref="AD25:AE26"/>
    <mergeCell ref="AF25:AG26"/>
    <mergeCell ref="AB27:AC28"/>
    <mergeCell ref="AD27:AE28"/>
    <mergeCell ref="AF27:AG28"/>
    <mergeCell ref="AB29:AC30"/>
    <mergeCell ref="AD29:AE30"/>
    <mergeCell ref="AF29:AG30"/>
    <mergeCell ref="AB31:AC33"/>
    <mergeCell ref="AD31:AE33"/>
    <mergeCell ref="AF31:AG33"/>
    <mergeCell ref="A33:U33"/>
    <mergeCell ref="V33:X33"/>
    <mergeCell ref="A34:N34"/>
    <mergeCell ref="O34:AG34"/>
    <mergeCell ref="A8:A9"/>
    <mergeCell ref="A21:A22"/>
    <mergeCell ref="B8:B9"/>
    <mergeCell ref="B11:B12"/>
    <mergeCell ref="B21:B22"/>
    <mergeCell ref="B24:B25"/>
    <mergeCell ref="C8:C9"/>
    <mergeCell ref="C21:C22"/>
    <mergeCell ref="D8:D9"/>
    <mergeCell ref="E8:E9"/>
    <mergeCell ref="H8:H9"/>
    <mergeCell ref="H11:H12"/>
    <mergeCell ref="I8:I9"/>
    <mergeCell ref="I11:I12"/>
    <mergeCell ref="S8:S9"/>
    <mergeCell ref="T8:T9"/>
    <mergeCell ref="U8:U9"/>
    <mergeCell ref="AA23:AA24"/>
    <mergeCell ref="AA25:AA26"/>
    <mergeCell ref="AA27:AA28"/>
    <mergeCell ref="D32:F32"/>
    <mergeCell ref="G32:I32"/>
    <mergeCell ref="J32:K32"/>
    <mergeCell ref="L32:M32"/>
    <mergeCell ref="N32:O32"/>
    <mergeCell ref="P32:Q32"/>
    <mergeCell ref="R32:S32"/>
    <mergeCell ref="T32:U32"/>
    <mergeCell ref="V32:X32"/>
    <mergeCell ref="D31:F31"/>
    <mergeCell ref="G31:I31"/>
    <mergeCell ref="J31:K31"/>
    <mergeCell ref="L31:M31"/>
    <mergeCell ref="N31:O31"/>
    <mergeCell ref="P31:Q31"/>
    <mergeCell ref="R31:S31"/>
    <mergeCell ref="T31:U31"/>
    <mergeCell ref="V31:X31"/>
    <mergeCell ref="D30:F30"/>
    <mergeCell ref="G30:I30"/>
    <mergeCell ref="J30:K30"/>
    <mergeCell ref="L30:M30"/>
    <mergeCell ref="N30:O30"/>
    <mergeCell ref="P30:Q30"/>
    <mergeCell ref="R30:S30"/>
    <mergeCell ref="T30:U30"/>
    <mergeCell ref="V30:X30"/>
    <mergeCell ref="D29:F29"/>
    <mergeCell ref="G29:I29"/>
    <mergeCell ref="J29:K29"/>
    <mergeCell ref="L29:M29"/>
    <mergeCell ref="N29:O29"/>
    <mergeCell ref="P29:Q29"/>
    <mergeCell ref="R29:S29"/>
    <mergeCell ref="T29:U29"/>
    <mergeCell ref="V29:X29"/>
    <mergeCell ref="D28:F28"/>
    <mergeCell ref="G28:I28"/>
    <mergeCell ref="J28:K28"/>
    <mergeCell ref="L28:M28"/>
    <mergeCell ref="N28:O28"/>
    <mergeCell ref="P28:Q28"/>
    <mergeCell ref="R28:S28"/>
    <mergeCell ref="T28:U28"/>
    <mergeCell ref="V28:X28"/>
    <mergeCell ref="D27:F27"/>
    <mergeCell ref="G27:I27"/>
    <mergeCell ref="J27:K27"/>
    <mergeCell ref="L27:M27"/>
    <mergeCell ref="N27:O27"/>
    <mergeCell ref="P27:Q27"/>
    <mergeCell ref="R27:S27"/>
    <mergeCell ref="T27:U27"/>
    <mergeCell ref="V27:X27"/>
    <mergeCell ref="D26:F26"/>
    <mergeCell ref="G26:I26"/>
    <mergeCell ref="J26:K26"/>
    <mergeCell ref="L26:M26"/>
    <mergeCell ref="N26:O26"/>
    <mergeCell ref="P26:Q26"/>
    <mergeCell ref="R26:S26"/>
    <mergeCell ref="T26:U26"/>
    <mergeCell ref="V26:X26"/>
    <mergeCell ref="D25:F25"/>
    <mergeCell ref="G25:I25"/>
    <mergeCell ref="J25:K25"/>
    <mergeCell ref="L25:M25"/>
    <mergeCell ref="N25:O25"/>
    <mergeCell ref="P25:Q25"/>
    <mergeCell ref="R25:S25"/>
    <mergeCell ref="T25:U25"/>
    <mergeCell ref="V25:X25"/>
    <mergeCell ref="AB23:AC23"/>
    <mergeCell ref="D24:F24"/>
    <mergeCell ref="G24:I24"/>
    <mergeCell ref="J24:K24"/>
    <mergeCell ref="L24:M24"/>
    <mergeCell ref="N24:O24"/>
    <mergeCell ref="P24:Q24"/>
    <mergeCell ref="R24:S24"/>
    <mergeCell ref="T24:U24"/>
    <mergeCell ref="V24:X24"/>
    <mergeCell ref="AB24:AC24"/>
    <mergeCell ref="D23:F23"/>
    <mergeCell ref="G23:I23"/>
    <mergeCell ref="J23:K23"/>
    <mergeCell ref="L23:M23"/>
    <mergeCell ref="N23:O23"/>
    <mergeCell ref="P23:Q23"/>
    <mergeCell ref="R23:S23"/>
    <mergeCell ref="T23:U23"/>
    <mergeCell ref="V23:X23"/>
    <mergeCell ref="J21:U21"/>
    <mergeCell ref="V21:Z21"/>
    <mergeCell ref="AA21:AG21"/>
    <mergeCell ref="J22:K22"/>
    <mergeCell ref="L22:M22"/>
    <mergeCell ref="N22:O22"/>
    <mergeCell ref="P22:Q22"/>
    <mergeCell ref="R22:S22"/>
    <mergeCell ref="T22:U22"/>
    <mergeCell ref="V22:X22"/>
    <mergeCell ref="AB22:AC22"/>
    <mergeCell ref="AD22:AE22"/>
    <mergeCell ref="AF22:AG22"/>
    <mergeCell ref="F19:G19"/>
    <mergeCell ref="J19:K19"/>
    <mergeCell ref="Q19:R19"/>
    <mergeCell ref="V19:AA19"/>
    <mergeCell ref="AB19:AG19"/>
    <mergeCell ref="A20:C20"/>
    <mergeCell ref="F20:G20"/>
    <mergeCell ref="J20:K20"/>
    <mergeCell ref="Q20:R20"/>
    <mergeCell ref="V20:AG20"/>
    <mergeCell ref="F17:G17"/>
    <mergeCell ref="J17:K17"/>
    <mergeCell ref="Q17:R17"/>
    <mergeCell ref="V17:AA17"/>
    <mergeCell ref="AB17:AG17"/>
    <mergeCell ref="F18:G18"/>
    <mergeCell ref="J18:K18"/>
    <mergeCell ref="Q18:R18"/>
    <mergeCell ref="V18:AA18"/>
    <mergeCell ref="AB18:AG18"/>
    <mergeCell ref="F15:G15"/>
    <mergeCell ref="J15:K15"/>
    <mergeCell ref="Q15:R15"/>
    <mergeCell ref="V15:AA15"/>
    <mergeCell ref="AB15:AG15"/>
    <mergeCell ref="F16:G16"/>
    <mergeCell ref="J16:K16"/>
    <mergeCell ref="Q16:R16"/>
    <mergeCell ref="V16:AA16"/>
    <mergeCell ref="AB16:AG16"/>
    <mergeCell ref="F13:G13"/>
    <mergeCell ref="J13:K13"/>
    <mergeCell ref="Q13:R13"/>
    <mergeCell ref="V13:AA13"/>
    <mergeCell ref="AB13:AG13"/>
    <mergeCell ref="F14:G14"/>
    <mergeCell ref="J14:K14"/>
    <mergeCell ref="Q14:R14"/>
    <mergeCell ref="V14:AA14"/>
    <mergeCell ref="AB14:AG14"/>
    <mergeCell ref="F11:G11"/>
    <mergeCell ref="J11:K11"/>
    <mergeCell ref="Q11:R11"/>
    <mergeCell ref="V11:AA11"/>
    <mergeCell ref="AB11:AG11"/>
    <mergeCell ref="F12:G12"/>
    <mergeCell ref="J12:K12"/>
    <mergeCell ref="Q12:R12"/>
    <mergeCell ref="V12:AA12"/>
    <mergeCell ref="AB12:AG12"/>
    <mergeCell ref="AB7:AD7"/>
    <mergeCell ref="AE7:AG7"/>
    <mergeCell ref="J8:M8"/>
    <mergeCell ref="N8:P8"/>
    <mergeCell ref="J9:K9"/>
    <mergeCell ref="F10:G10"/>
    <mergeCell ref="J10:K10"/>
    <mergeCell ref="Q10:R10"/>
    <mergeCell ref="V10:AA10"/>
    <mergeCell ref="AB10:AG10"/>
    <mergeCell ref="A7:B7"/>
    <mergeCell ref="D7:F7"/>
    <mergeCell ref="G7:I7"/>
    <mergeCell ref="J7:L7"/>
    <mergeCell ref="M7:O7"/>
    <mergeCell ref="P7:R7"/>
    <mergeCell ref="S7:U7"/>
    <mergeCell ref="V7:X7"/>
    <mergeCell ref="Y7:AA7"/>
    <mergeCell ref="AB5:AD5"/>
    <mergeCell ref="AE5:AG5"/>
    <mergeCell ref="A6:B6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5:B5"/>
    <mergeCell ref="D5:F5"/>
    <mergeCell ref="G5:I5"/>
    <mergeCell ref="J5:L5"/>
    <mergeCell ref="M5:O5"/>
    <mergeCell ref="P5:R5"/>
    <mergeCell ref="S5:U5"/>
    <mergeCell ref="V5:X5"/>
    <mergeCell ref="Y5:AA5"/>
    <mergeCell ref="A1:AG1"/>
    <mergeCell ref="A2:AG2"/>
    <mergeCell ref="A3:AG3"/>
    <mergeCell ref="A4:B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</mergeCells>
  <phoneticPr fontId="8" type="noConversion"/>
  <printOptions horizontalCentered="1"/>
  <pageMargins left="0.39370078740157499" right="0.39370078740157499" top="0.33" bottom="0.31496062992126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864奉贤2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2019-04-10T09:50:00Z</dcterms:created>
  <dcterms:modified xsi:type="dcterms:W3CDTF">2019-04-11T04:55:51Z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