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878宝山2" sheetId="1" r:id="rId1"/>
  </sheets>
  <calcPr calcId="144525"/>
</workbook>
</file>

<file path=xl/sharedStrings.xml><?xml version="1.0" encoding="utf-8"?>
<sst xmlns="http://schemas.openxmlformats.org/spreadsheetml/2006/main" count="215" uniqueCount="190">
  <si>
    <t>2019年总第  878 团  宝山区2  高一学生赴东方绿舟国防教育情况综合表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</si>
  <si>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</t>
    </r>
    <r>
      <rPr>
        <u/>
        <sz val="10"/>
        <rFont val="Times New Roman"/>
        <charset val="134"/>
      </rPr>
      <t xml:space="preserve">  9   </t>
    </r>
    <r>
      <rPr>
        <sz val="10"/>
        <rFont val="宋体"/>
        <charset val="134"/>
      </rPr>
      <t>月</t>
    </r>
    <r>
      <rPr>
        <u/>
        <sz val="10"/>
        <rFont val="Times New Roman"/>
        <charset val="134"/>
      </rPr>
      <t xml:space="preserve">   23    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>~</t>
    </r>
    <r>
      <rPr>
        <u/>
        <sz val="10"/>
        <rFont val="Times New Roman"/>
        <charset val="134"/>
      </rPr>
      <t xml:space="preserve">   09    </t>
    </r>
    <r>
      <rPr>
        <sz val="10"/>
        <rFont val="宋体"/>
        <charset val="134"/>
      </rPr>
      <t>月</t>
    </r>
    <r>
      <rPr>
        <u/>
        <sz val="10"/>
        <rFont val="Times New Roman"/>
        <charset val="134"/>
      </rPr>
      <t xml:space="preserve">   27    </t>
    </r>
    <r>
      <rPr>
        <sz val="10"/>
        <rFont val="宋体"/>
        <charset val="134"/>
      </rPr>
      <t>日</t>
    </r>
  </si>
  <si>
    <t>活 动 联 合 指 挥 部 成 员</t>
  </si>
  <si>
    <t>姓 名</t>
  </si>
  <si>
    <t>葛玉华</t>
  </si>
  <si>
    <t>朱  英</t>
  </si>
  <si>
    <t>吉  峰</t>
  </si>
  <si>
    <t>朱永兰</t>
  </si>
  <si>
    <t>陈海雷</t>
  </si>
  <si>
    <t>应小平</t>
  </si>
  <si>
    <t>罗    峰</t>
  </si>
  <si>
    <t>职 务</t>
  </si>
  <si>
    <t xml:space="preserve"> 教育局副局长</t>
  </si>
  <si>
    <t xml:space="preserve"> 教育局党委副书记</t>
  </si>
  <si>
    <t>营地副主任</t>
  </si>
  <si>
    <t xml:space="preserve"> 现场负责人</t>
  </si>
  <si>
    <t>值班部长</t>
  </si>
  <si>
    <t>部  长</t>
  </si>
  <si>
    <t>副 部 长</t>
  </si>
  <si>
    <t>单 位</t>
  </si>
  <si>
    <t>区教育局</t>
  </si>
  <si>
    <t>市青少年校外活动营地</t>
  </si>
  <si>
    <t>区体育活动中心</t>
  </si>
  <si>
    <t>研学实践教学部</t>
  </si>
  <si>
    <t>行政部</t>
  </si>
  <si>
    <t>教务管理部</t>
  </si>
  <si>
    <t>手 机</t>
  </si>
  <si>
    <t>序号</t>
  </si>
  <si>
    <t>编组</t>
  </si>
  <si>
    <t>学校名称</t>
  </si>
  <si>
    <t>年级</t>
  </si>
  <si>
    <t>班级</t>
  </si>
  <si>
    <t>编队</t>
  </si>
  <si>
    <t>军服品种</t>
  </si>
  <si>
    <t>连旗颜色</t>
  </si>
  <si>
    <t>学生人数</t>
  </si>
  <si>
    <t>教师人数</t>
  </si>
  <si>
    <t>合计总人数</t>
  </si>
  <si>
    <t>外籍师生人数</t>
  </si>
  <si>
    <t>少数民族师生</t>
  </si>
  <si>
    <t>港澳台师生数</t>
  </si>
  <si>
    <t>男生住宿安排</t>
  </si>
  <si>
    <t>女生住宿安排</t>
  </si>
  <si>
    <t>总</t>
  </si>
  <si>
    <t>男</t>
  </si>
  <si>
    <t>女</t>
  </si>
  <si>
    <t>A</t>
  </si>
  <si>
    <t>宝山职业技术学校</t>
  </si>
  <si>
    <t>中职</t>
  </si>
  <si>
    <t>1—16</t>
  </si>
  <si>
    <t>陆军</t>
  </si>
  <si>
    <t>绿</t>
  </si>
  <si>
    <t>泰国公寓、乔治亚公寓</t>
  </si>
  <si>
    <t>荷兰公寓</t>
  </si>
  <si>
    <t>上海建峰职业技术学院附属高级中学</t>
  </si>
  <si>
    <t>高一</t>
  </si>
  <si>
    <t>17—18</t>
  </si>
  <si>
    <t>瑞典公寓</t>
  </si>
  <si>
    <t>德国公寓</t>
  </si>
  <si>
    <t>B</t>
  </si>
  <si>
    <t>宝山中学</t>
  </si>
  <si>
    <t>19—26</t>
  </si>
  <si>
    <t>海军</t>
  </si>
  <si>
    <t>橙</t>
  </si>
  <si>
    <t>美国公寓</t>
  </si>
  <si>
    <t>比利时公寓</t>
  </si>
  <si>
    <t>行知实验中学</t>
  </si>
  <si>
    <t>27—31</t>
  </si>
  <si>
    <t>瑞士木屋、土耳其公寓205、三楼</t>
  </si>
  <si>
    <t>西班牙公寓一楼</t>
  </si>
  <si>
    <t>C</t>
  </si>
  <si>
    <t>通河中学</t>
  </si>
  <si>
    <t>32—38</t>
  </si>
  <si>
    <t>蓝</t>
  </si>
  <si>
    <t>丹麦公寓</t>
  </si>
  <si>
    <t>英国公寓</t>
  </si>
  <si>
    <t>高境第一中学</t>
  </si>
  <si>
    <t>39—42</t>
  </si>
  <si>
    <t>澳洲公寓三楼</t>
  </si>
  <si>
    <t>奥地利公寓</t>
  </si>
  <si>
    <t>D</t>
  </si>
  <si>
    <t>淞浦中学</t>
  </si>
  <si>
    <t>43—48</t>
  </si>
  <si>
    <t>红</t>
  </si>
  <si>
    <t>土耳其公寓一楼、201~204</t>
  </si>
  <si>
    <t>西班牙公寓二、三楼</t>
  </si>
  <si>
    <t>顾村中学</t>
  </si>
  <si>
    <t>49—53</t>
  </si>
  <si>
    <t>澳洲公寓二楼</t>
  </si>
  <si>
    <t>大象屋</t>
  </si>
  <si>
    <t>海滨中学</t>
  </si>
  <si>
    <t>54—57</t>
  </si>
  <si>
    <t>澳洲公寓一楼</t>
  </si>
  <si>
    <t>美国木屋</t>
  </si>
  <si>
    <t>合计</t>
  </si>
  <si>
    <t>领队教师</t>
  </si>
  <si>
    <t>手机号码</t>
  </si>
  <si>
    <t>学生营长/学生自管会成员</t>
  </si>
  <si>
    <t>教官组</t>
  </si>
  <si>
    <t>营地重要通讯号码</t>
  </si>
  <si>
    <t>学生团长</t>
  </si>
  <si>
    <t>学生营长</t>
  </si>
  <si>
    <t>宣传部</t>
  </si>
  <si>
    <t>内务部</t>
  </si>
  <si>
    <t>安全部</t>
  </si>
  <si>
    <t>文艺部</t>
  </si>
  <si>
    <t>组  长</t>
  </si>
  <si>
    <t>组员数</t>
  </si>
  <si>
    <t>地点</t>
  </si>
  <si>
    <t>电话号码</t>
  </si>
  <si>
    <t>俞莉娜</t>
  </si>
  <si>
    <t>茅骏0231</t>
  </si>
  <si>
    <t>马雪勤1003</t>
  </si>
  <si>
    <t>陈凌1001</t>
  </si>
  <si>
    <t>胡浩然1002</t>
  </si>
  <si>
    <t>成佳依0142</t>
  </si>
  <si>
    <t>三军仪仗队</t>
  </si>
  <si>
    <t>李  勇</t>
  </si>
  <si>
    <t>营地             总机</t>
  </si>
  <si>
    <r>
      <rPr>
        <sz val="10"/>
        <rFont val="Times New Roman"/>
        <charset val="134"/>
      </rPr>
      <t>59233000(</t>
    </r>
    <r>
      <rPr>
        <sz val="10"/>
        <rFont val="宋体"/>
        <charset val="134"/>
      </rPr>
      <t>总</t>
    </r>
    <r>
      <rPr>
        <sz val="10"/>
        <rFont val="Times New Roman"/>
        <charset val="134"/>
      </rPr>
      <t>)</t>
    </r>
  </si>
  <si>
    <t>现场       值班室</t>
  </si>
  <si>
    <t xml:space="preserve"> — 3311</t>
  </si>
  <si>
    <t>吴  冰</t>
  </si>
  <si>
    <t>任皓琛2</t>
  </si>
  <si>
    <t>吴毅炜1</t>
  </si>
  <si>
    <t>赵绮祯1</t>
  </si>
  <si>
    <t>施宇豪1</t>
  </si>
  <si>
    <t>宋怡雯2</t>
  </si>
  <si>
    <t>红一连</t>
  </si>
  <si>
    <t>张云朋</t>
  </si>
  <si>
    <r>
      <rPr>
        <sz val="10"/>
        <rFont val="Times New Roman"/>
        <charset val="134"/>
      </rPr>
      <t>59233222(</t>
    </r>
    <r>
      <rPr>
        <sz val="10"/>
        <rFont val="宋体"/>
        <charset val="134"/>
      </rPr>
      <t>总</t>
    </r>
    <r>
      <rPr>
        <sz val="10"/>
        <rFont val="Times New Roman"/>
        <charset val="134"/>
      </rPr>
      <t>)</t>
    </r>
  </si>
  <si>
    <t>黄永琴</t>
  </si>
  <si>
    <t>临汾旅</t>
  </si>
  <si>
    <t>李雪朋</t>
  </si>
  <si>
    <t>内线总机</t>
  </si>
  <si>
    <t>医务室</t>
  </si>
  <si>
    <t>— 3445</t>
  </si>
  <si>
    <t>卜洪生</t>
  </si>
  <si>
    <t>徐子清1</t>
  </si>
  <si>
    <t>杨诗语2</t>
  </si>
  <si>
    <t>齐 熠4</t>
  </si>
  <si>
    <t>林 羽5</t>
  </si>
  <si>
    <t>张博雯3</t>
  </si>
  <si>
    <t>雷锋团</t>
  </si>
  <si>
    <t>陈  毅</t>
  </si>
  <si>
    <t>陈雅琴</t>
  </si>
  <si>
    <t>叶挺部队</t>
  </si>
  <si>
    <t>刘  洋</t>
  </si>
  <si>
    <t>营地传真</t>
  </si>
  <si>
    <r>
      <rPr>
        <sz val="10"/>
        <rFont val="Times New Roman"/>
        <charset val="134"/>
      </rPr>
      <t>59233053(</t>
    </r>
    <r>
      <rPr>
        <sz val="10"/>
        <rFont val="宋体"/>
        <charset val="134"/>
      </rPr>
      <t>直</t>
    </r>
    <r>
      <rPr>
        <sz val="10"/>
        <rFont val="Times New Roman"/>
        <charset val="134"/>
      </rPr>
      <t>)</t>
    </r>
  </si>
  <si>
    <t>派出所</t>
  </si>
  <si>
    <t>— 3110</t>
  </si>
  <si>
    <t>朱一亮</t>
  </si>
  <si>
    <t>吴海玮4</t>
  </si>
  <si>
    <t>寿琪珺2</t>
  </si>
  <si>
    <t>郭子仪4</t>
  </si>
  <si>
    <t>丁亦宁1</t>
  </si>
  <si>
    <t>梁 辰3</t>
  </si>
  <si>
    <t>武警特战分队</t>
  </si>
  <si>
    <t>唐佩东</t>
  </si>
  <si>
    <t>左  伟</t>
  </si>
  <si>
    <t>王佳赟</t>
  </si>
  <si>
    <t>赵平凡</t>
  </si>
  <si>
    <t>邓莉谨</t>
  </si>
  <si>
    <t>王佳怡</t>
  </si>
  <si>
    <t>黄靖懿</t>
  </si>
  <si>
    <t>海军陆战队</t>
  </si>
  <si>
    <t>宋  林</t>
  </si>
  <si>
    <t>吕  军</t>
  </si>
  <si>
    <t>邱少云部队</t>
  </si>
  <si>
    <t>胡  锐</t>
  </si>
  <si>
    <t>财务                     室</t>
  </si>
  <si>
    <t>— 3103</t>
  </si>
  <si>
    <t>中国餐厅</t>
  </si>
  <si>
    <t>— 3342                       — 3412</t>
  </si>
  <si>
    <t>高  云</t>
  </si>
  <si>
    <t>鲁振涛2</t>
  </si>
  <si>
    <t>杨志文1</t>
  </si>
  <si>
    <t>管轩灏1</t>
  </si>
  <si>
    <t>刘余非4</t>
  </si>
  <si>
    <t>胡博文3</t>
  </si>
  <si>
    <t>武警警卫部队</t>
  </si>
  <si>
    <t>严  忠</t>
  </si>
  <si>
    <t>宿管总台</t>
  </si>
  <si>
    <t>— 3413      — 3355</t>
  </si>
  <si>
    <t>浴室</t>
  </si>
  <si>
    <t>— 3346</t>
  </si>
  <si>
    <t>备注：团长行知实验学校，入营式二名主持人顾村中学，宝山职校三名入营式团旗手，通河中学入营式发言代表，宝山中学二名晚会主持人，滨海中学二名结营式主持人，高境中学一名结营式发言代表。</t>
  </si>
  <si>
    <t xml:space="preserve"> 批准人：吉峰                                                  </t>
  </si>
  <si>
    <t xml:space="preserve">                           制表人：黄小峰     制表日期： 2019年09月 13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</si>
</sst>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楷体_GB2312"/>
      <charset val="134"/>
    </font>
    <font>
      <sz val="12"/>
      <name val="宋体"/>
      <charset val="134"/>
    </font>
    <font>
      <b/>
      <sz val="22"/>
      <name val="华文新魏"/>
      <charset val="134"/>
    </font>
    <font>
      <sz val="10"/>
      <name val="Times New Roman"/>
      <charset val="134"/>
    </font>
    <font>
      <b/>
      <sz val="10"/>
      <name val="黑体"/>
      <charset val="134"/>
    </font>
    <font>
      <sz val="10"/>
      <name val="华文细黑"/>
      <charset val="134"/>
    </font>
    <font>
      <b/>
      <sz val="12"/>
      <name val="Book Antiqua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楷体_GB2312"/>
      <charset val="134"/>
    </font>
    <font>
      <sz val="10"/>
      <name val="宋体"/>
      <charset val="134"/>
    </font>
    <font>
      <b/>
      <sz val="11"/>
      <color indexed="10"/>
      <name val="楷体_GB2312"/>
      <charset val="134"/>
    </font>
    <font>
      <sz val="16"/>
      <name val="华文行楷"/>
      <charset val="134"/>
    </font>
    <font>
      <sz val="9"/>
      <name val="黑体"/>
      <charset val="134"/>
    </font>
    <font>
      <sz val="8"/>
      <name val="黑体"/>
      <charset val="134"/>
    </font>
    <font>
      <b/>
      <sz val="12"/>
      <color indexed="10"/>
      <name val="华文细黑"/>
      <charset val="134"/>
    </font>
    <font>
      <b/>
      <sz val="12"/>
      <name val="华文细黑"/>
      <charset val="134"/>
    </font>
    <font>
      <b/>
      <sz val="10"/>
      <color indexed="10"/>
      <name val="楷体_GB2312"/>
      <charset val="134"/>
    </font>
    <font>
      <sz val="14"/>
      <name val="华文行楷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12" borderId="6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8" borderId="70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72" applyNumberFormat="0" applyFill="0" applyAlignment="0" applyProtection="0">
      <alignment vertical="center"/>
    </xf>
    <xf numFmtId="0" fontId="35" fillId="0" borderId="72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6" fillId="0" borderId="74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15" borderId="69" applyNumberFormat="0" applyAlignment="0" applyProtection="0">
      <alignment vertical="center"/>
    </xf>
    <xf numFmtId="0" fontId="39" fillId="15" borderId="68" applyNumberFormat="0" applyAlignment="0" applyProtection="0">
      <alignment vertical="center"/>
    </xf>
    <xf numFmtId="0" fontId="27" fillId="6" borderId="67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4" fillId="0" borderId="71" applyNumberFormat="0" applyFill="0" applyAlignment="0" applyProtection="0">
      <alignment vertical="center"/>
    </xf>
    <xf numFmtId="0" fontId="38" fillId="0" borderId="73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textRotation="255" shrinkToFit="1"/>
    </xf>
    <xf numFmtId="0" fontId="1" fillId="0" borderId="11" xfId="0" applyFont="1" applyFill="1" applyBorder="1" applyAlignment="1">
      <alignment horizontal="center" vertical="center" textRotation="255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textRotation="255" shrinkToFit="1"/>
    </xf>
    <xf numFmtId="0" fontId="1" fillId="0" borderId="4" xfId="0" applyFont="1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1" fillId="2" borderId="4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textRotation="255" shrinkToFit="1"/>
    </xf>
    <xf numFmtId="0" fontId="12" fillId="0" borderId="18" xfId="0" applyFont="1" applyFill="1" applyBorder="1" applyAlignment="1">
      <alignment horizontal="center" vertical="center" wrapText="1" shrinkToFit="1"/>
    </xf>
    <xf numFmtId="0" fontId="12" fillId="0" borderId="19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2" fillId="0" borderId="21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wrapText="1" shrinkToFit="1"/>
    </xf>
    <xf numFmtId="0" fontId="12" fillId="0" borderId="23" xfId="0" applyFont="1" applyFill="1" applyBorder="1" applyAlignment="1">
      <alignment horizontal="center" vertical="center" wrapText="1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/>
    <xf numFmtId="0" fontId="3" fillId="0" borderId="5" xfId="0" applyFont="1" applyFill="1" applyBorder="1" applyAlignment="1"/>
    <xf numFmtId="0" fontId="8" fillId="2" borderId="4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horizontal="center" vertical="center" wrapText="1" shrinkToFit="1"/>
    </xf>
    <xf numFmtId="0" fontId="13" fillId="0" borderId="25" xfId="0" applyFont="1" applyFill="1" applyBorder="1" applyAlignment="1">
      <alignment horizontal="center" vertical="center" wrapText="1" shrinkToFit="1"/>
    </xf>
    <xf numFmtId="0" fontId="13" fillId="0" borderId="26" xfId="0" applyFont="1" applyFill="1" applyBorder="1" applyAlignment="1">
      <alignment horizontal="center" vertical="center" wrapText="1" shrinkToFit="1"/>
    </xf>
    <xf numFmtId="0" fontId="13" fillId="0" borderId="27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center" shrinkToFit="1"/>
    </xf>
    <xf numFmtId="0" fontId="5" fillId="0" borderId="9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15" fillId="0" borderId="14" xfId="0" applyFont="1" applyFill="1" applyBorder="1" applyAlignment="1">
      <alignment horizontal="center" vertical="center" wrapText="1" shrinkToFit="1"/>
    </xf>
    <xf numFmtId="0" fontId="1" fillId="0" borderId="21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wrapText="1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 shrinkToFit="1"/>
    </xf>
    <xf numFmtId="176" fontId="1" fillId="0" borderId="15" xfId="0" applyNumberFormat="1" applyFont="1" applyFill="1" applyBorder="1" applyAlignment="1">
      <alignment horizontal="center" vertical="center" shrinkToFit="1"/>
    </xf>
    <xf numFmtId="176" fontId="1" fillId="0" borderId="5" xfId="0" applyNumberFormat="1" applyFont="1" applyFill="1" applyBorder="1" applyAlignment="1">
      <alignment horizontal="center" vertical="center" shrinkToFit="1"/>
    </xf>
    <xf numFmtId="176" fontId="1" fillId="0" borderId="16" xfId="0" applyNumberFormat="1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17" fillId="0" borderId="31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32" xfId="0" applyFont="1" applyFill="1" applyBorder="1" applyAlignment="1">
      <alignment horizontal="center" vertical="center" shrinkToFit="1"/>
    </xf>
    <xf numFmtId="0" fontId="18" fillId="2" borderId="33" xfId="0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16" fillId="0" borderId="37" xfId="0" applyFont="1" applyFill="1" applyBorder="1" applyAlignment="1">
      <alignment horizontal="center" vertical="center" wrapText="1" shrinkToFit="1"/>
    </xf>
    <xf numFmtId="0" fontId="16" fillId="0" borderId="38" xfId="0" applyFont="1" applyFill="1" applyBorder="1" applyAlignment="1">
      <alignment horizontal="center" vertical="center" wrapText="1" shrinkToFit="1"/>
    </xf>
    <xf numFmtId="0" fontId="16" fillId="0" borderId="39" xfId="0" applyFont="1" applyFill="1" applyBorder="1" applyAlignment="1">
      <alignment horizontal="center" vertical="center" wrapText="1" shrinkToFi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 shrinkToFit="1"/>
    </xf>
    <xf numFmtId="0" fontId="1" fillId="0" borderId="41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wrapText="1" shrinkToFit="1"/>
    </xf>
    <xf numFmtId="0" fontId="16" fillId="0" borderId="23" xfId="0" applyFont="1" applyFill="1" applyBorder="1" applyAlignment="1">
      <alignment horizontal="center" vertical="center" wrapText="1" shrinkToFit="1"/>
    </xf>
    <xf numFmtId="0" fontId="16" fillId="0" borderId="42" xfId="0" applyFont="1" applyFill="1" applyBorder="1" applyAlignment="1">
      <alignment horizontal="center" vertical="center" wrapText="1" shrinkToFi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wrapText="1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wrapText="1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4" xfId="50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 wrapText="1" shrinkToFit="1"/>
    </xf>
    <xf numFmtId="0" fontId="16" fillId="0" borderId="47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49" applyFont="1" applyFill="1" applyBorder="1" applyAlignment="1">
      <alignment horizontal="center" vertical="center" shrinkToFit="1"/>
    </xf>
    <xf numFmtId="0" fontId="7" fillId="2" borderId="4" xfId="49" applyFont="1" applyFill="1" applyBorder="1" applyAlignment="1">
      <alignment horizontal="center" vertical="center" shrinkToFit="1"/>
    </xf>
    <xf numFmtId="0" fontId="7" fillId="2" borderId="15" xfId="49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8" fillId="2" borderId="4" xfId="0" applyFont="1" applyFill="1" applyBorder="1" applyAlignment="1">
      <alignment horizontal="center" vertical="center" shrinkToFit="1"/>
    </xf>
    <xf numFmtId="0" fontId="18" fillId="2" borderId="5" xfId="49" applyFont="1" applyFill="1" applyBorder="1" applyAlignment="1">
      <alignment horizontal="center" vertical="center" shrinkToFit="1"/>
    </xf>
    <xf numFmtId="0" fontId="18" fillId="2" borderId="4" xfId="49" applyFont="1" applyFill="1" applyBorder="1" applyAlignment="1">
      <alignment horizontal="center" vertical="center" shrinkToFit="1"/>
    </xf>
    <xf numFmtId="0" fontId="18" fillId="2" borderId="15" xfId="49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49" applyFont="1" applyFill="1" applyBorder="1" applyAlignment="1">
      <alignment horizontal="center" vertical="center" shrinkToFit="1"/>
    </xf>
    <xf numFmtId="0" fontId="11" fillId="2" borderId="4" xfId="49" applyFont="1" applyFill="1" applyBorder="1" applyAlignment="1">
      <alignment horizontal="center" vertical="center" shrinkToFit="1"/>
    </xf>
    <xf numFmtId="0" fontId="11" fillId="2" borderId="15" xfId="49" applyFont="1" applyFill="1" applyBorder="1" applyAlignment="1">
      <alignment horizontal="center" vertical="center" shrinkToFit="1"/>
    </xf>
    <xf numFmtId="0" fontId="5" fillId="2" borderId="7" xfId="49" applyFont="1" applyFill="1" applyBorder="1" applyAlignment="1">
      <alignment horizontal="center" vertical="center" shrinkToFit="1"/>
    </xf>
    <xf numFmtId="0" fontId="5" fillId="2" borderId="17" xfId="49" applyFont="1" applyFill="1" applyBorder="1" applyAlignment="1">
      <alignment horizontal="center" vertical="center" shrinkToFit="1"/>
    </xf>
    <xf numFmtId="0" fontId="5" fillId="2" borderId="8" xfId="49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7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horizontal="center" vertical="center" wrapText="1" shrinkToFit="1"/>
    </xf>
    <xf numFmtId="0" fontId="1" fillId="0" borderId="48" xfId="0" applyFont="1" applyFill="1" applyBorder="1" applyAlignment="1">
      <alignment horizontal="center" vertical="center" wrapText="1" shrinkToFit="1"/>
    </xf>
    <xf numFmtId="0" fontId="16" fillId="0" borderId="16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vertical="center" shrinkToFit="1"/>
    </xf>
    <xf numFmtId="0" fontId="1" fillId="0" borderId="16" xfId="0" applyFont="1" applyFill="1" applyBorder="1" applyAlignment="1">
      <alignment vertical="center" shrinkToFit="1"/>
    </xf>
    <xf numFmtId="0" fontId="2" fillId="0" borderId="49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wrapText="1" shrinkToFit="1"/>
    </xf>
    <xf numFmtId="0" fontId="1" fillId="0" borderId="4" xfId="5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wrapText="1" shrinkToFit="1"/>
    </xf>
    <xf numFmtId="0" fontId="11" fillId="0" borderId="21" xfId="0" applyFont="1" applyFill="1" applyBorder="1" applyAlignment="1">
      <alignment horizontal="center" vertical="center" wrapText="1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 wrapText="1" shrinkToFit="1"/>
    </xf>
    <xf numFmtId="0" fontId="5" fillId="0" borderId="50" xfId="0" applyFont="1" applyFill="1" applyBorder="1" applyAlignment="1">
      <alignment horizontal="center" vertical="center" wrapText="1" shrinkToFit="1"/>
    </xf>
    <xf numFmtId="0" fontId="5" fillId="0" borderId="49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8" xfId="0" applyFont="1" applyFill="1" applyBorder="1" applyAlignment="1">
      <alignment horizontal="center" vertical="center" wrapText="1" shrinkToFit="1"/>
    </xf>
    <xf numFmtId="0" fontId="16" fillId="0" borderId="51" xfId="0" applyFont="1" applyFill="1" applyBorder="1" applyAlignment="1">
      <alignment horizontal="center" vertical="center" shrinkToFit="1"/>
    </xf>
    <xf numFmtId="0" fontId="1" fillId="0" borderId="52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wrapText="1" shrinkToFit="1"/>
    </xf>
    <xf numFmtId="0" fontId="5" fillId="0" borderId="55" xfId="0" applyFont="1" applyFill="1" applyBorder="1" applyAlignment="1">
      <alignment horizontal="center" vertical="center" wrapText="1" shrinkToFit="1"/>
    </xf>
    <xf numFmtId="0" fontId="5" fillId="0" borderId="54" xfId="0" applyFont="1" applyFill="1" applyBorder="1" applyAlignment="1">
      <alignment horizontal="center" vertical="center" wrapText="1" shrinkToFit="1"/>
    </xf>
    <xf numFmtId="0" fontId="2" fillId="0" borderId="55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0" fontId="1" fillId="0" borderId="5" xfId="49" applyFont="1" applyFill="1" applyBorder="1" applyAlignment="1">
      <alignment horizontal="center" vertical="center" shrinkToFit="1"/>
    </xf>
    <xf numFmtId="0" fontId="1" fillId="0" borderId="4" xfId="49" applyFont="1" applyFill="1" applyBorder="1" applyAlignment="1">
      <alignment horizontal="center" vertical="center" shrinkToFit="1"/>
    </xf>
    <xf numFmtId="0" fontId="1" fillId="0" borderId="57" xfId="49" applyFont="1" applyFill="1" applyBorder="1" applyAlignment="1">
      <alignment horizontal="center" vertical="center" shrinkToFit="1"/>
    </xf>
    <xf numFmtId="0" fontId="1" fillId="0" borderId="58" xfId="49" applyFont="1" applyFill="1" applyBorder="1" applyAlignment="1">
      <alignment horizontal="center" vertical="center" shrinkToFit="1"/>
    </xf>
    <xf numFmtId="0" fontId="1" fillId="0" borderId="25" xfId="49" applyFont="1" applyFill="1" applyBorder="1" applyAlignment="1">
      <alignment horizontal="center" vertical="center" shrinkToFit="1"/>
    </xf>
    <xf numFmtId="0" fontId="1" fillId="0" borderId="59" xfId="49" applyFont="1" applyFill="1" applyBorder="1" applyAlignment="1">
      <alignment horizontal="center" vertical="center" shrinkToFit="1"/>
    </xf>
    <xf numFmtId="0" fontId="15" fillId="0" borderId="31" xfId="49" applyFont="1" applyFill="1" applyBorder="1" applyAlignment="1">
      <alignment horizontal="center" vertical="center" shrinkToFit="1"/>
    </xf>
    <xf numFmtId="0" fontId="15" fillId="0" borderId="16" xfId="49" applyFont="1" applyFill="1" applyBorder="1" applyAlignment="1">
      <alignment horizontal="center" vertical="center" shrinkToFit="1"/>
    </xf>
    <xf numFmtId="0" fontId="15" fillId="0" borderId="60" xfId="49" applyFont="1" applyFill="1" applyBorder="1" applyAlignment="1">
      <alignment horizontal="center" vertical="center" shrinkToFit="1"/>
    </xf>
    <xf numFmtId="0" fontId="1" fillId="0" borderId="7" xfId="49" applyFont="1" applyFill="1" applyBorder="1" applyAlignment="1">
      <alignment horizontal="center" vertical="center" shrinkToFit="1"/>
    </xf>
    <xf numFmtId="0" fontId="1" fillId="0" borderId="17" xfId="49" applyFont="1" applyFill="1" applyBorder="1" applyAlignment="1">
      <alignment horizontal="center" vertical="center" shrinkToFit="1"/>
    </xf>
    <xf numFmtId="0" fontId="1" fillId="0" borderId="61" xfId="49" applyFont="1" applyFill="1" applyBorder="1" applyAlignment="1">
      <alignment horizontal="center" vertical="center" shrinkToFit="1"/>
    </xf>
    <xf numFmtId="0" fontId="1" fillId="0" borderId="62" xfId="0" applyFont="1" applyFill="1" applyBorder="1" applyAlignment="1">
      <alignment horizontal="center" vertical="center" shrinkToFit="1"/>
    </xf>
    <xf numFmtId="0" fontId="1" fillId="0" borderId="63" xfId="0" applyFont="1" applyFill="1" applyBorder="1" applyAlignment="1">
      <alignment horizontal="center" vertical="center" shrinkToFit="1"/>
    </xf>
    <xf numFmtId="0" fontId="2" fillId="0" borderId="60" xfId="0" applyFont="1" applyFill="1" applyBorder="1" applyAlignment="1">
      <alignment horizontal="center" vertical="center" shrinkToFit="1"/>
    </xf>
    <xf numFmtId="0" fontId="19" fillId="0" borderId="64" xfId="0" applyFont="1" applyFill="1" applyBorder="1" applyAlignment="1">
      <alignment horizontal="center" vertical="center" shrinkToFit="1"/>
    </xf>
    <xf numFmtId="0" fontId="1" fillId="0" borderId="65" xfId="0" applyFont="1" applyFill="1" applyBorder="1" applyAlignment="1">
      <alignment horizontal="center" vertical="center" shrinkToFit="1"/>
    </xf>
    <xf numFmtId="0" fontId="1" fillId="0" borderId="60" xfId="0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60" xfId="0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 wrapText="1" shrinkToFit="1"/>
    </xf>
    <xf numFmtId="0" fontId="2" fillId="0" borderId="49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 wrapText="1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6"/>
  <sheetViews>
    <sheetView tabSelected="1" zoomScale="90" zoomScaleNormal="90" topLeftCell="A19" workbookViewId="0">
      <selection activeCell="A36" sqref="A36:P36"/>
    </sheetView>
  </sheetViews>
  <sheetFormatPr defaultColWidth="8.75" defaultRowHeight="14.25"/>
  <cols>
    <col min="1" max="1" width="5.375" style="5" customWidth="1"/>
    <col min="2" max="2" width="5.25" style="5" customWidth="1"/>
    <col min="3" max="4" width="3.75" style="5" customWidth="1"/>
    <col min="5" max="5" width="6.875" style="5" customWidth="1"/>
    <col min="6" max="6" width="4.625" style="5" customWidth="1"/>
    <col min="7" max="7" width="5.125" style="5" customWidth="1"/>
    <col min="8" max="8" width="3.75" style="5" customWidth="1"/>
    <col min="9" max="9" width="5" style="5" customWidth="1"/>
    <col min="10" max="10" width="4.75" style="5" customWidth="1"/>
    <col min="11" max="11" width="5.375" style="5" customWidth="1"/>
    <col min="12" max="12" width="3.75" style="5" customWidth="1"/>
    <col min="13" max="13" width="5.125" style="5" customWidth="1"/>
    <col min="14" max="15" width="5.25" style="5" customWidth="1"/>
    <col min="16" max="16" width="6.125" style="5" customWidth="1"/>
    <col min="17" max="17" width="5.125" style="5" customWidth="1"/>
    <col min="18" max="18" width="5.625" style="5" customWidth="1"/>
    <col min="19" max="20" width="3.75" style="5" customWidth="1"/>
    <col min="21" max="21" width="6.625" style="5" customWidth="1"/>
    <col min="22" max="22" width="6.125" style="5" customWidth="1"/>
    <col min="23" max="23" width="5.75" style="5" customWidth="1"/>
    <col min="24" max="24" width="3.75" style="5" customWidth="1"/>
    <col min="25" max="25" width="3.125" style="5" customWidth="1"/>
    <col min="26" max="26" width="4.75" style="5" customWidth="1"/>
    <col min="27" max="27" width="5.625" style="5" customWidth="1"/>
    <col min="28" max="28" width="4.25" style="5" customWidth="1"/>
    <col min="29" max="29" width="4.375" style="5" customWidth="1"/>
    <col min="30" max="34" width="3.75" style="5" customWidth="1"/>
    <col min="35" max="35" width="6.25" style="5" customWidth="1"/>
    <col min="36" max="36" width="5.375" style="5" customWidth="1"/>
    <col min="37" max="37" width="5.75" style="5" hidden="1" customWidth="1"/>
    <col min="38" max="38" width="9" style="5" hidden="1" customWidth="1"/>
    <col min="39" max="64" width="9" style="5"/>
    <col min="65" max="16384" width="8.75" style="5"/>
  </cols>
  <sheetData>
    <row r="1" ht="25" customHeight="1" spans="1: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="1" customFormat="1" ht="17.1" customHeight="1" spans="1:3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="2" customFormat="1" ht="17.1" customHeight="1" spans="1:3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202"/>
    </row>
    <row r="4" s="2" customFormat="1" ht="17.1" customHeight="1" spans="1:35">
      <c r="A4" s="11" t="s">
        <v>3</v>
      </c>
      <c r="B4" s="12"/>
      <c r="C4" s="13" t="s">
        <v>4</v>
      </c>
      <c r="D4" s="14"/>
      <c r="E4" s="14"/>
      <c r="F4" s="13" t="s">
        <v>5</v>
      </c>
      <c r="G4" s="14"/>
      <c r="H4" s="14"/>
      <c r="I4" s="13" t="s">
        <v>6</v>
      </c>
      <c r="J4" s="14"/>
      <c r="K4" s="14"/>
      <c r="L4" s="13" t="s">
        <v>7</v>
      </c>
      <c r="M4" s="14"/>
      <c r="N4" s="14"/>
      <c r="O4" s="14"/>
      <c r="P4" s="14"/>
      <c r="Q4" s="14"/>
      <c r="R4" s="14"/>
      <c r="S4" s="14"/>
      <c r="T4" s="14"/>
      <c r="U4" s="92"/>
      <c r="V4" s="93"/>
      <c r="W4" s="94"/>
      <c r="X4" s="95"/>
      <c r="Y4" s="141"/>
      <c r="Z4" s="141"/>
      <c r="AA4" s="142" t="s">
        <v>8</v>
      </c>
      <c r="AB4" s="143"/>
      <c r="AC4" s="144"/>
      <c r="AD4" s="145" t="s">
        <v>9</v>
      </c>
      <c r="AE4" s="145"/>
      <c r="AF4" s="146"/>
      <c r="AG4" s="203" t="s">
        <v>10</v>
      </c>
      <c r="AH4" s="204"/>
      <c r="AI4" s="205"/>
    </row>
    <row r="5" s="2" customFormat="1" ht="17.1" customHeight="1" spans="1:35">
      <c r="A5" s="11" t="s">
        <v>11</v>
      </c>
      <c r="B5" s="12"/>
      <c r="C5" s="15" t="s">
        <v>12</v>
      </c>
      <c r="D5" s="16"/>
      <c r="E5" s="16"/>
      <c r="F5" s="15" t="s">
        <v>13</v>
      </c>
      <c r="G5" s="16"/>
      <c r="H5" s="16"/>
      <c r="I5" s="15" t="s">
        <v>14</v>
      </c>
      <c r="J5" s="16"/>
      <c r="K5" s="16"/>
      <c r="L5" s="15" t="s">
        <v>15</v>
      </c>
      <c r="M5" s="16"/>
      <c r="N5" s="16"/>
      <c r="O5" s="16"/>
      <c r="P5" s="16"/>
      <c r="Q5" s="16"/>
      <c r="R5" s="16"/>
      <c r="S5" s="16"/>
      <c r="T5" s="16"/>
      <c r="U5" s="96"/>
      <c r="V5" s="97"/>
      <c r="W5" s="98"/>
      <c r="X5" s="99"/>
      <c r="Y5" s="147"/>
      <c r="Z5" s="147"/>
      <c r="AA5" s="148" t="s">
        <v>16</v>
      </c>
      <c r="AB5" s="149"/>
      <c r="AC5" s="150"/>
      <c r="AD5" s="145" t="s">
        <v>17</v>
      </c>
      <c r="AE5" s="145"/>
      <c r="AF5" s="151"/>
      <c r="AG5" s="206" t="s">
        <v>18</v>
      </c>
      <c r="AH5" s="207"/>
      <c r="AI5" s="208"/>
    </row>
    <row r="6" s="2" customFormat="1" ht="17.1" customHeight="1" spans="1:35">
      <c r="A6" s="11" t="s">
        <v>19</v>
      </c>
      <c r="B6" s="12"/>
      <c r="C6" s="15" t="s">
        <v>20</v>
      </c>
      <c r="D6" s="16"/>
      <c r="E6" s="16"/>
      <c r="F6" s="15" t="s">
        <v>20</v>
      </c>
      <c r="G6" s="16"/>
      <c r="H6" s="16"/>
      <c r="I6" s="15" t="s">
        <v>21</v>
      </c>
      <c r="J6" s="16"/>
      <c r="K6" s="16"/>
      <c r="L6" s="15" t="s">
        <v>22</v>
      </c>
      <c r="M6" s="16"/>
      <c r="N6" s="16"/>
      <c r="O6" s="16"/>
      <c r="P6" s="16"/>
      <c r="Q6" s="16"/>
      <c r="R6" s="16"/>
      <c r="S6" s="16"/>
      <c r="T6" s="16"/>
      <c r="U6" s="100"/>
      <c r="V6" s="101"/>
      <c r="W6" s="102"/>
      <c r="X6" s="103"/>
      <c r="Y6" s="152"/>
      <c r="Z6" s="152"/>
      <c r="AA6" s="153" t="s">
        <v>23</v>
      </c>
      <c r="AB6" s="154"/>
      <c r="AC6" s="155"/>
      <c r="AD6" s="145" t="s">
        <v>24</v>
      </c>
      <c r="AE6" s="145"/>
      <c r="AF6" s="146"/>
      <c r="AG6" s="209" t="s">
        <v>25</v>
      </c>
      <c r="AH6" s="210"/>
      <c r="AI6" s="211"/>
    </row>
    <row r="7" s="2" customFormat="1" ht="17.1" customHeight="1" spans="1:35">
      <c r="A7" s="17" t="s">
        <v>26</v>
      </c>
      <c r="B7" s="18"/>
      <c r="C7" s="19"/>
      <c r="D7" s="20"/>
      <c r="E7" s="21"/>
      <c r="F7" s="19"/>
      <c r="G7" s="20"/>
      <c r="H7" s="21"/>
      <c r="I7" s="19">
        <v>13311603782</v>
      </c>
      <c r="J7" s="20"/>
      <c r="K7" s="21"/>
      <c r="L7" s="72"/>
      <c r="M7" s="73"/>
      <c r="N7" s="74"/>
      <c r="O7" s="19"/>
      <c r="P7" s="20"/>
      <c r="Q7" s="21"/>
      <c r="R7" s="19"/>
      <c r="S7" s="20"/>
      <c r="T7" s="21"/>
      <c r="U7" s="104"/>
      <c r="V7" s="20"/>
      <c r="W7" s="105"/>
      <c r="X7" s="106"/>
      <c r="Y7" s="83"/>
      <c r="Z7" s="83"/>
      <c r="AA7" s="156">
        <v>13162619573</v>
      </c>
      <c r="AB7" s="157"/>
      <c r="AC7" s="158"/>
      <c r="AD7" s="159">
        <v>13311603785</v>
      </c>
      <c r="AE7" s="159"/>
      <c r="AF7" s="160"/>
      <c r="AG7" s="212">
        <v>13916189441</v>
      </c>
      <c r="AH7" s="213"/>
      <c r="AI7" s="214"/>
    </row>
    <row r="8" s="2" customFormat="1" ht="17.1" customHeight="1" spans="1:35">
      <c r="A8" s="22" t="s">
        <v>27</v>
      </c>
      <c r="B8" s="23" t="s">
        <v>28</v>
      </c>
      <c r="C8" s="24" t="s">
        <v>29</v>
      </c>
      <c r="D8" s="24"/>
      <c r="E8" s="24"/>
      <c r="F8" s="24" t="s">
        <v>30</v>
      </c>
      <c r="G8" s="24" t="s">
        <v>31</v>
      </c>
      <c r="H8" s="24" t="s">
        <v>32</v>
      </c>
      <c r="I8" s="24"/>
      <c r="J8" s="75" t="s">
        <v>33</v>
      </c>
      <c r="K8" s="75" t="s">
        <v>34</v>
      </c>
      <c r="L8" s="24" t="s">
        <v>35</v>
      </c>
      <c r="M8" s="24"/>
      <c r="N8" s="24"/>
      <c r="O8" s="24"/>
      <c r="P8" s="76" t="s">
        <v>36</v>
      </c>
      <c r="Q8" s="107"/>
      <c r="R8" s="108"/>
      <c r="S8" s="109" t="s">
        <v>37</v>
      </c>
      <c r="T8" s="110"/>
      <c r="U8" s="111" t="s">
        <v>38</v>
      </c>
      <c r="V8" s="112" t="s">
        <v>39</v>
      </c>
      <c r="W8" s="113" t="s">
        <v>40</v>
      </c>
      <c r="X8" s="114" t="s">
        <v>41</v>
      </c>
      <c r="Y8" s="114"/>
      <c r="Z8" s="114"/>
      <c r="AA8" s="114"/>
      <c r="AB8" s="114"/>
      <c r="AC8" s="161"/>
      <c r="AD8" s="162" t="s">
        <v>42</v>
      </c>
      <c r="AE8" s="162"/>
      <c r="AF8" s="162"/>
      <c r="AG8" s="162"/>
      <c r="AH8" s="162"/>
      <c r="AI8" s="215"/>
    </row>
    <row r="9" s="3" customFormat="1" ht="17.1" customHeight="1" spans="1:35">
      <c r="A9" s="25"/>
      <c r="B9" s="26"/>
      <c r="C9" s="12"/>
      <c r="D9" s="12"/>
      <c r="E9" s="12"/>
      <c r="F9" s="12"/>
      <c r="G9" s="12"/>
      <c r="H9" s="12"/>
      <c r="I9" s="12"/>
      <c r="J9" s="77"/>
      <c r="K9" s="77"/>
      <c r="L9" s="12" t="s">
        <v>43</v>
      </c>
      <c r="M9" s="12"/>
      <c r="N9" s="12" t="s">
        <v>44</v>
      </c>
      <c r="O9" s="12" t="s">
        <v>45</v>
      </c>
      <c r="P9" s="12" t="s">
        <v>43</v>
      </c>
      <c r="Q9" s="12" t="s">
        <v>44</v>
      </c>
      <c r="R9" s="12" t="s">
        <v>45</v>
      </c>
      <c r="S9" s="115"/>
      <c r="T9" s="116"/>
      <c r="U9" s="117"/>
      <c r="V9" s="118"/>
      <c r="W9" s="119"/>
      <c r="X9" s="120"/>
      <c r="Y9" s="107"/>
      <c r="Z9" s="107"/>
      <c r="AA9" s="107"/>
      <c r="AB9" s="107"/>
      <c r="AC9" s="108"/>
      <c r="AD9" s="76"/>
      <c r="AE9" s="107"/>
      <c r="AF9" s="107"/>
      <c r="AG9" s="107"/>
      <c r="AH9" s="107"/>
      <c r="AI9" s="216"/>
    </row>
    <row r="10" s="3" customFormat="1" ht="17.1" customHeight="1" spans="1:35">
      <c r="A10" s="27">
        <v>1</v>
      </c>
      <c r="B10" s="28" t="s">
        <v>46</v>
      </c>
      <c r="C10" s="29" t="s">
        <v>47</v>
      </c>
      <c r="D10" s="30"/>
      <c r="E10" s="31"/>
      <c r="F10" s="32" t="s">
        <v>48</v>
      </c>
      <c r="G10" s="32">
        <v>16</v>
      </c>
      <c r="H10" s="33" t="s">
        <v>49</v>
      </c>
      <c r="I10" s="33"/>
      <c r="J10" s="38" t="s">
        <v>50</v>
      </c>
      <c r="K10" s="38" t="s">
        <v>51</v>
      </c>
      <c r="L10" s="78">
        <f t="shared" ref="L10:L19" si="0">SUM(N10:O10)</f>
        <v>461</v>
      </c>
      <c r="M10" s="79"/>
      <c r="N10" s="31">
        <v>326</v>
      </c>
      <c r="O10" s="31">
        <v>135</v>
      </c>
      <c r="P10" s="31">
        <f t="shared" ref="P10:P19" si="1">SUM(Q10:R10)</f>
        <v>22</v>
      </c>
      <c r="Q10" s="31">
        <v>12</v>
      </c>
      <c r="R10" s="31">
        <v>10</v>
      </c>
      <c r="S10" s="78">
        <f t="shared" ref="S10:S19" si="2">SUM(L10,P10)</f>
        <v>483</v>
      </c>
      <c r="T10" s="79"/>
      <c r="U10" s="121"/>
      <c r="V10" s="122"/>
      <c r="W10" s="123"/>
      <c r="X10" s="124" t="s">
        <v>52</v>
      </c>
      <c r="Y10" s="163"/>
      <c r="Z10" s="163"/>
      <c r="AA10" s="163"/>
      <c r="AB10" s="163"/>
      <c r="AC10" s="164"/>
      <c r="AD10" s="165" t="s">
        <v>53</v>
      </c>
      <c r="AE10" s="166"/>
      <c r="AF10" s="166"/>
      <c r="AG10" s="166"/>
      <c r="AH10" s="166"/>
      <c r="AI10" s="217"/>
    </row>
    <row r="11" s="3" customFormat="1" ht="24" customHeight="1" spans="1:35">
      <c r="A11" s="27">
        <v>2</v>
      </c>
      <c r="B11" s="34"/>
      <c r="C11" s="35" t="s">
        <v>54</v>
      </c>
      <c r="D11" s="36"/>
      <c r="E11" s="37"/>
      <c r="F11" s="38" t="s">
        <v>55</v>
      </c>
      <c r="G11" s="32">
        <v>2</v>
      </c>
      <c r="H11" s="33" t="s">
        <v>56</v>
      </c>
      <c r="I11" s="33"/>
      <c r="J11" s="45"/>
      <c r="K11" s="45"/>
      <c r="L11" s="78">
        <f t="shared" si="0"/>
        <v>106</v>
      </c>
      <c r="M11" s="79"/>
      <c r="N11" s="31">
        <v>58</v>
      </c>
      <c r="O11" s="31">
        <v>48</v>
      </c>
      <c r="P11" s="31">
        <f t="shared" si="1"/>
        <v>4</v>
      </c>
      <c r="Q11" s="31">
        <v>1</v>
      </c>
      <c r="R11" s="31">
        <v>3</v>
      </c>
      <c r="S11" s="78">
        <f t="shared" si="2"/>
        <v>110</v>
      </c>
      <c r="T11" s="79"/>
      <c r="U11" s="121"/>
      <c r="V11" s="122"/>
      <c r="W11" s="123"/>
      <c r="X11" s="124" t="s">
        <v>57</v>
      </c>
      <c r="Y11" s="163"/>
      <c r="Z11" s="163"/>
      <c r="AA11" s="163"/>
      <c r="AB11" s="163"/>
      <c r="AC11" s="164"/>
      <c r="AD11" s="165" t="s">
        <v>58</v>
      </c>
      <c r="AE11" s="166"/>
      <c r="AF11" s="166"/>
      <c r="AG11" s="166"/>
      <c r="AH11" s="166"/>
      <c r="AI11" s="217"/>
    </row>
    <row r="12" s="3" customFormat="1" ht="17.1" customHeight="1" spans="1:35">
      <c r="A12" s="27">
        <v>3</v>
      </c>
      <c r="B12" s="28" t="s">
        <v>59</v>
      </c>
      <c r="C12" s="29" t="s">
        <v>60</v>
      </c>
      <c r="D12" s="32"/>
      <c r="E12" s="39"/>
      <c r="F12" s="40"/>
      <c r="G12" s="32">
        <v>8</v>
      </c>
      <c r="H12" s="33" t="s">
        <v>61</v>
      </c>
      <c r="I12" s="33"/>
      <c r="J12" s="38" t="s">
        <v>62</v>
      </c>
      <c r="K12" s="38" t="s">
        <v>63</v>
      </c>
      <c r="L12" s="78">
        <f t="shared" si="0"/>
        <v>333</v>
      </c>
      <c r="M12" s="79"/>
      <c r="N12" s="31">
        <v>179</v>
      </c>
      <c r="O12" s="31">
        <v>154</v>
      </c>
      <c r="P12" s="31">
        <f t="shared" si="1"/>
        <v>12</v>
      </c>
      <c r="Q12" s="31">
        <v>6</v>
      </c>
      <c r="R12" s="31">
        <v>6</v>
      </c>
      <c r="S12" s="78">
        <f t="shared" si="2"/>
        <v>345</v>
      </c>
      <c r="T12" s="79"/>
      <c r="U12" s="121"/>
      <c r="V12" s="122"/>
      <c r="W12" s="123"/>
      <c r="X12" s="124" t="s">
        <v>64</v>
      </c>
      <c r="Y12" s="163"/>
      <c r="Z12" s="163"/>
      <c r="AA12" s="163"/>
      <c r="AB12" s="163"/>
      <c r="AC12" s="164"/>
      <c r="AD12" s="165" t="s">
        <v>65</v>
      </c>
      <c r="AE12" s="166"/>
      <c r="AF12" s="166"/>
      <c r="AG12" s="166"/>
      <c r="AH12" s="166"/>
      <c r="AI12" s="217"/>
    </row>
    <row r="13" s="3" customFormat="1" ht="17.1" customHeight="1" spans="1:35">
      <c r="A13" s="27">
        <v>4</v>
      </c>
      <c r="B13" s="34"/>
      <c r="C13" s="29" t="s">
        <v>66</v>
      </c>
      <c r="D13" s="32"/>
      <c r="E13" s="39"/>
      <c r="F13" s="40"/>
      <c r="G13" s="32">
        <v>5</v>
      </c>
      <c r="H13" s="33" t="s">
        <v>67</v>
      </c>
      <c r="I13" s="33"/>
      <c r="J13" s="45"/>
      <c r="K13" s="45"/>
      <c r="L13" s="78">
        <f t="shared" si="0"/>
        <v>203</v>
      </c>
      <c r="M13" s="79"/>
      <c r="N13" s="31">
        <v>107</v>
      </c>
      <c r="O13" s="31">
        <v>96</v>
      </c>
      <c r="P13" s="31">
        <f t="shared" si="1"/>
        <v>8</v>
      </c>
      <c r="Q13" s="31">
        <v>4</v>
      </c>
      <c r="R13" s="31">
        <v>4</v>
      </c>
      <c r="S13" s="78">
        <f t="shared" si="2"/>
        <v>211</v>
      </c>
      <c r="T13" s="79"/>
      <c r="U13" s="121"/>
      <c r="V13" s="122"/>
      <c r="W13" s="123"/>
      <c r="X13" s="124" t="s">
        <v>68</v>
      </c>
      <c r="Y13" s="163"/>
      <c r="Z13" s="163"/>
      <c r="AA13" s="163"/>
      <c r="AB13" s="163"/>
      <c r="AC13" s="164"/>
      <c r="AD13" s="165" t="s">
        <v>69</v>
      </c>
      <c r="AE13" s="166"/>
      <c r="AF13" s="166"/>
      <c r="AG13" s="166"/>
      <c r="AH13" s="166"/>
      <c r="AI13" s="217"/>
    </row>
    <row r="14" s="3" customFormat="1" ht="17.1" customHeight="1" spans="1:35">
      <c r="A14" s="27">
        <v>5</v>
      </c>
      <c r="B14" s="28" t="s">
        <v>70</v>
      </c>
      <c r="C14" s="41" t="s">
        <v>71</v>
      </c>
      <c r="D14" s="42"/>
      <c r="E14" s="29"/>
      <c r="F14" s="40"/>
      <c r="G14" s="32">
        <v>7</v>
      </c>
      <c r="H14" s="33" t="s">
        <v>72</v>
      </c>
      <c r="I14" s="33"/>
      <c r="J14" s="38" t="s">
        <v>50</v>
      </c>
      <c r="K14" s="38" t="s">
        <v>73</v>
      </c>
      <c r="L14" s="78">
        <f t="shared" si="0"/>
        <v>294</v>
      </c>
      <c r="M14" s="79"/>
      <c r="N14" s="31">
        <v>137</v>
      </c>
      <c r="O14" s="31">
        <v>157</v>
      </c>
      <c r="P14" s="31">
        <f t="shared" si="1"/>
        <v>11</v>
      </c>
      <c r="Q14" s="31">
        <v>3</v>
      </c>
      <c r="R14" s="31">
        <v>8</v>
      </c>
      <c r="S14" s="78">
        <f t="shared" si="2"/>
        <v>305</v>
      </c>
      <c r="T14" s="79"/>
      <c r="U14" s="121"/>
      <c r="V14" s="122"/>
      <c r="W14" s="123"/>
      <c r="X14" s="124" t="s">
        <v>74</v>
      </c>
      <c r="Y14" s="163"/>
      <c r="Z14" s="163"/>
      <c r="AA14" s="163"/>
      <c r="AB14" s="163"/>
      <c r="AC14" s="164"/>
      <c r="AD14" s="165" t="s">
        <v>75</v>
      </c>
      <c r="AE14" s="166"/>
      <c r="AF14" s="166"/>
      <c r="AG14" s="166"/>
      <c r="AH14" s="166"/>
      <c r="AI14" s="217"/>
    </row>
    <row r="15" s="3" customFormat="1" ht="17.1" customHeight="1" spans="1:35">
      <c r="A15" s="27">
        <v>6</v>
      </c>
      <c r="B15" s="34"/>
      <c r="C15" s="42" t="s">
        <v>76</v>
      </c>
      <c r="D15" s="42"/>
      <c r="E15" s="29"/>
      <c r="F15" s="40"/>
      <c r="G15" s="32">
        <v>4</v>
      </c>
      <c r="H15" s="33" t="s">
        <v>77</v>
      </c>
      <c r="I15" s="33"/>
      <c r="J15" s="45"/>
      <c r="K15" s="45"/>
      <c r="L15" s="78">
        <f t="shared" si="0"/>
        <v>168</v>
      </c>
      <c r="M15" s="79"/>
      <c r="N15" s="31">
        <v>71</v>
      </c>
      <c r="O15" s="31">
        <v>97</v>
      </c>
      <c r="P15" s="31">
        <f t="shared" si="1"/>
        <v>6</v>
      </c>
      <c r="Q15" s="31">
        <v>2</v>
      </c>
      <c r="R15" s="31">
        <v>4</v>
      </c>
      <c r="S15" s="78">
        <f t="shared" si="2"/>
        <v>174</v>
      </c>
      <c r="T15" s="79"/>
      <c r="U15" s="121"/>
      <c r="V15" s="122"/>
      <c r="W15" s="123"/>
      <c r="X15" s="124" t="s">
        <v>78</v>
      </c>
      <c r="Y15" s="163"/>
      <c r="Z15" s="163"/>
      <c r="AA15" s="163"/>
      <c r="AB15" s="163"/>
      <c r="AC15" s="164"/>
      <c r="AD15" s="165" t="s">
        <v>79</v>
      </c>
      <c r="AE15" s="166"/>
      <c r="AF15" s="166"/>
      <c r="AG15" s="166"/>
      <c r="AH15" s="166"/>
      <c r="AI15" s="217"/>
    </row>
    <row r="16" s="3" customFormat="1" ht="17.1" customHeight="1" spans="1:35">
      <c r="A16" s="27">
        <v>7</v>
      </c>
      <c r="B16" s="28" t="s">
        <v>80</v>
      </c>
      <c r="C16" s="42" t="s">
        <v>81</v>
      </c>
      <c r="D16" s="42"/>
      <c r="E16" s="29"/>
      <c r="F16" s="40"/>
      <c r="G16" s="32">
        <v>6</v>
      </c>
      <c r="H16" s="33" t="s">
        <v>82</v>
      </c>
      <c r="I16" s="33"/>
      <c r="J16" s="38" t="s">
        <v>62</v>
      </c>
      <c r="K16" s="38" t="s">
        <v>83</v>
      </c>
      <c r="L16" s="78">
        <f t="shared" si="0"/>
        <v>250</v>
      </c>
      <c r="M16" s="79"/>
      <c r="N16" s="31">
        <v>122</v>
      </c>
      <c r="O16" s="31">
        <v>128</v>
      </c>
      <c r="P16" s="31">
        <f t="shared" si="1"/>
        <v>8</v>
      </c>
      <c r="Q16" s="31">
        <v>2</v>
      </c>
      <c r="R16" s="31">
        <v>6</v>
      </c>
      <c r="S16" s="78">
        <f t="shared" si="2"/>
        <v>258</v>
      </c>
      <c r="T16" s="79"/>
      <c r="U16" s="125"/>
      <c r="V16" s="126"/>
      <c r="W16" s="127"/>
      <c r="X16" s="124" t="s">
        <v>84</v>
      </c>
      <c r="Y16" s="163"/>
      <c r="Z16" s="163"/>
      <c r="AA16" s="163"/>
      <c r="AB16" s="163"/>
      <c r="AC16" s="164"/>
      <c r="AD16" s="165" t="s">
        <v>85</v>
      </c>
      <c r="AE16" s="166"/>
      <c r="AF16" s="166"/>
      <c r="AG16" s="166"/>
      <c r="AH16" s="166"/>
      <c r="AI16" s="217"/>
    </row>
    <row r="17" s="3" customFormat="1" ht="17.1" customHeight="1" spans="1:35">
      <c r="A17" s="27">
        <v>8</v>
      </c>
      <c r="B17" s="43"/>
      <c r="C17" s="41" t="s">
        <v>86</v>
      </c>
      <c r="D17" s="42"/>
      <c r="E17" s="29"/>
      <c r="F17" s="40"/>
      <c r="G17" s="32">
        <v>5</v>
      </c>
      <c r="H17" s="44" t="s">
        <v>87</v>
      </c>
      <c r="I17" s="80"/>
      <c r="J17" s="40"/>
      <c r="K17" s="40"/>
      <c r="L17" s="78">
        <f t="shared" si="0"/>
        <v>165</v>
      </c>
      <c r="M17" s="79"/>
      <c r="N17" s="31">
        <v>77</v>
      </c>
      <c r="O17" s="31">
        <v>88</v>
      </c>
      <c r="P17" s="31">
        <f t="shared" si="1"/>
        <v>8</v>
      </c>
      <c r="Q17" s="31">
        <v>4</v>
      </c>
      <c r="R17" s="31">
        <v>4</v>
      </c>
      <c r="S17" s="78">
        <f t="shared" si="2"/>
        <v>173</v>
      </c>
      <c r="T17" s="79"/>
      <c r="U17" s="125"/>
      <c r="V17" s="126"/>
      <c r="W17" s="127"/>
      <c r="X17" s="124" t="s">
        <v>88</v>
      </c>
      <c r="Y17" s="163"/>
      <c r="Z17" s="163"/>
      <c r="AA17" s="163"/>
      <c r="AB17" s="163"/>
      <c r="AC17" s="164"/>
      <c r="AD17" s="165" t="s">
        <v>89</v>
      </c>
      <c r="AE17" s="166"/>
      <c r="AF17" s="166"/>
      <c r="AG17" s="166"/>
      <c r="AH17" s="166"/>
      <c r="AI17" s="217"/>
    </row>
    <row r="18" s="3" customFormat="1" ht="17.1" customHeight="1" spans="1:35">
      <c r="A18" s="27">
        <v>9</v>
      </c>
      <c r="B18" s="34"/>
      <c r="C18" s="42" t="s">
        <v>90</v>
      </c>
      <c r="D18" s="42"/>
      <c r="E18" s="29"/>
      <c r="F18" s="45"/>
      <c r="G18" s="32">
        <v>4</v>
      </c>
      <c r="H18" s="44" t="s">
        <v>91</v>
      </c>
      <c r="I18" s="80"/>
      <c r="J18" s="45"/>
      <c r="K18" s="45"/>
      <c r="L18" s="78">
        <f t="shared" si="0"/>
        <v>161</v>
      </c>
      <c r="M18" s="79"/>
      <c r="N18" s="31">
        <v>76</v>
      </c>
      <c r="O18" s="31">
        <v>85</v>
      </c>
      <c r="P18" s="31">
        <f t="shared" si="1"/>
        <v>6</v>
      </c>
      <c r="Q18" s="31">
        <v>1</v>
      </c>
      <c r="R18" s="31">
        <v>5</v>
      </c>
      <c r="S18" s="78">
        <f t="shared" si="2"/>
        <v>167</v>
      </c>
      <c r="T18" s="79"/>
      <c r="U18" s="121"/>
      <c r="V18" s="122"/>
      <c r="W18" s="123"/>
      <c r="X18" s="128" t="s">
        <v>92</v>
      </c>
      <c r="Y18" s="166"/>
      <c r="Z18" s="166"/>
      <c r="AA18" s="166"/>
      <c r="AB18" s="166"/>
      <c r="AC18" s="15"/>
      <c r="AD18" s="165" t="s">
        <v>93</v>
      </c>
      <c r="AE18" s="166"/>
      <c r="AF18" s="166"/>
      <c r="AG18" s="166"/>
      <c r="AH18" s="166"/>
      <c r="AI18" s="217"/>
    </row>
    <row r="19" s="3" customFormat="1" ht="17.1" customHeight="1" spans="1:35">
      <c r="A19" s="27">
        <v>10</v>
      </c>
      <c r="B19" s="46"/>
      <c r="C19" s="41"/>
      <c r="D19" s="42"/>
      <c r="E19" s="29"/>
      <c r="F19" s="32"/>
      <c r="G19" s="32"/>
      <c r="H19" s="44"/>
      <c r="I19" s="80"/>
      <c r="J19" s="32"/>
      <c r="K19" s="32"/>
      <c r="L19" s="78">
        <f t="shared" si="0"/>
        <v>0</v>
      </c>
      <c r="M19" s="79"/>
      <c r="N19" s="31"/>
      <c r="O19" s="31"/>
      <c r="P19" s="31">
        <f t="shared" si="1"/>
        <v>0</v>
      </c>
      <c r="Q19" s="31"/>
      <c r="R19" s="31"/>
      <c r="S19" s="78">
        <f t="shared" si="2"/>
        <v>0</v>
      </c>
      <c r="T19" s="79"/>
      <c r="U19" s="121"/>
      <c r="V19" s="129"/>
      <c r="W19" s="123"/>
      <c r="X19" s="128"/>
      <c r="Y19" s="166"/>
      <c r="Z19" s="166"/>
      <c r="AA19" s="166"/>
      <c r="AB19" s="166"/>
      <c r="AC19" s="15"/>
      <c r="AD19" s="165"/>
      <c r="AE19" s="166"/>
      <c r="AF19" s="166"/>
      <c r="AG19" s="166"/>
      <c r="AH19" s="166"/>
      <c r="AI19" s="217"/>
    </row>
    <row r="20" s="3" customFormat="1" ht="17.1" customHeight="1" spans="1:35">
      <c r="A20" s="47" t="s">
        <v>94</v>
      </c>
      <c r="B20" s="48"/>
      <c r="C20" s="48"/>
      <c r="D20" s="48"/>
      <c r="E20" s="49"/>
      <c r="F20" s="50"/>
      <c r="G20" s="50">
        <f>SUM(G10:G19)</f>
        <v>57</v>
      </c>
      <c r="H20" s="51"/>
      <c r="I20" s="81"/>
      <c r="J20" s="50"/>
      <c r="K20" s="50"/>
      <c r="L20" s="82">
        <f>SUM(L10:M19)</f>
        <v>2141</v>
      </c>
      <c r="M20" s="49"/>
      <c r="N20" s="83"/>
      <c r="O20" s="83"/>
      <c r="P20" s="83">
        <f>SUM(P10:P19)</f>
        <v>85</v>
      </c>
      <c r="Q20" s="83"/>
      <c r="R20" s="83"/>
      <c r="S20" s="82">
        <f>SUM(S10:T19)</f>
        <v>2226</v>
      </c>
      <c r="T20" s="130"/>
      <c r="U20" s="131"/>
      <c r="V20" s="132"/>
      <c r="W20" s="133"/>
      <c r="X20" s="134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218"/>
    </row>
    <row r="21" s="3" customFormat="1" ht="17.1" customHeight="1" spans="1:35">
      <c r="A21" s="52" t="s">
        <v>27</v>
      </c>
      <c r="B21" s="53" t="s">
        <v>28</v>
      </c>
      <c r="C21" s="24" t="s">
        <v>29</v>
      </c>
      <c r="D21" s="24"/>
      <c r="E21" s="24"/>
      <c r="F21" s="54" t="s">
        <v>95</v>
      </c>
      <c r="G21" s="55"/>
      <c r="H21" s="56"/>
      <c r="I21" s="84" t="s">
        <v>96</v>
      </c>
      <c r="J21" s="84"/>
      <c r="K21" s="84"/>
      <c r="L21" s="85" t="s">
        <v>97</v>
      </c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135" t="s">
        <v>98</v>
      </c>
      <c r="Y21" s="168"/>
      <c r="Z21" s="168"/>
      <c r="AA21" s="168"/>
      <c r="AB21" s="169"/>
      <c r="AC21" s="86" t="s">
        <v>99</v>
      </c>
      <c r="AD21" s="86"/>
      <c r="AE21" s="86"/>
      <c r="AF21" s="86"/>
      <c r="AG21" s="86"/>
      <c r="AH21" s="86"/>
      <c r="AI21" s="219"/>
    </row>
    <row r="22" s="2" customFormat="1" ht="17.1" customHeight="1" spans="1:35">
      <c r="A22" s="57"/>
      <c r="B22" s="23"/>
      <c r="C22" s="12"/>
      <c r="D22" s="12"/>
      <c r="E22" s="12"/>
      <c r="F22" s="58"/>
      <c r="G22" s="59"/>
      <c r="H22" s="60"/>
      <c r="I22" s="12"/>
      <c r="J22" s="12"/>
      <c r="K22" s="12"/>
      <c r="L22" s="87" t="s">
        <v>100</v>
      </c>
      <c r="M22" s="87"/>
      <c r="N22" s="87" t="s">
        <v>101</v>
      </c>
      <c r="O22" s="87"/>
      <c r="P22" s="87" t="s">
        <v>102</v>
      </c>
      <c r="Q22" s="87"/>
      <c r="R22" s="87" t="s">
        <v>103</v>
      </c>
      <c r="S22" s="87"/>
      <c r="T22" s="87" t="s">
        <v>104</v>
      </c>
      <c r="U22" s="87"/>
      <c r="V22" s="87" t="s">
        <v>105</v>
      </c>
      <c r="W22" s="136"/>
      <c r="X22" s="136" t="s">
        <v>98</v>
      </c>
      <c r="Y22" s="170"/>
      <c r="Z22" s="170"/>
      <c r="AA22" s="87" t="s">
        <v>106</v>
      </c>
      <c r="AB22" s="171" t="s">
        <v>107</v>
      </c>
      <c r="AC22" s="172" t="s">
        <v>108</v>
      </c>
      <c r="AD22" s="61" t="s">
        <v>109</v>
      </c>
      <c r="AE22" s="63"/>
      <c r="AF22" s="61" t="s">
        <v>108</v>
      </c>
      <c r="AG22" s="63"/>
      <c r="AH22" s="61" t="s">
        <v>109</v>
      </c>
      <c r="AI22" s="220"/>
    </row>
    <row r="23" s="4" customFormat="1" ht="17.1" customHeight="1" spans="1:35">
      <c r="A23" s="27">
        <v>1</v>
      </c>
      <c r="B23" s="28" t="s">
        <v>46</v>
      </c>
      <c r="C23" s="29" t="s">
        <v>47</v>
      </c>
      <c r="D23" s="30"/>
      <c r="E23" s="31"/>
      <c r="F23" s="61" t="s">
        <v>110</v>
      </c>
      <c r="G23" s="62"/>
      <c r="H23" s="63"/>
      <c r="I23" s="88"/>
      <c r="J23" s="88"/>
      <c r="K23" s="88"/>
      <c r="L23" s="89"/>
      <c r="M23" s="90"/>
      <c r="N23" s="89" t="s">
        <v>111</v>
      </c>
      <c r="O23" s="90"/>
      <c r="P23" s="89" t="s">
        <v>112</v>
      </c>
      <c r="Q23" s="90"/>
      <c r="R23" s="89" t="s">
        <v>113</v>
      </c>
      <c r="S23" s="90"/>
      <c r="T23" s="89" t="s">
        <v>114</v>
      </c>
      <c r="U23" s="90"/>
      <c r="V23" s="89" t="s">
        <v>115</v>
      </c>
      <c r="W23" s="91"/>
      <c r="X23" s="87" t="s">
        <v>116</v>
      </c>
      <c r="Y23" s="87"/>
      <c r="Z23" s="87"/>
      <c r="AA23" s="12" t="s">
        <v>117</v>
      </c>
      <c r="AB23" s="32">
        <v>8</v>
      </c>
      <c r="AC23" s="173" t="s">
        <v>118</v>
      </c>
      <c r="AD23" s="174" t="s">
        <v>119</v>
      </c>
      <c r="AE23" s="175"/>
      <c r="AF23" s="176" t="s">
        <v>120</v>
      </c>
      <c r="AG23" s="221"/>
      <c r="AH23" s="222" t="s">
        <v>121</v>
      </c>
      <c r="AI23" s="223"/>
    </row>
    <row r="24" s="4" customFormat="1" ht="24" customHeight="1" spans="1:35">
      <c r="A24" s="27">
        <v>2</v>
      </c>
      <c r="B24" s="34"/>
      <c r="C24" s="35" t="s">
        <v>54</v>
      </c>
      <c r="D24" s="36"/>
      <c r="E24" s="37"/>
      <c r="F24" s="61" t="s">
        <v>122</v>
      </c>
      <c r="G24" s="62"/>
      <c r="H24" s="63"/>
      <c r="I24" s="88"/>
      <c r="J24" s="88"/>
      <c r="K24" s="88"/>
      <c r="L24" s="89"/>
      <c r="M24" s="90"/>
      <c r="N24" s="89" t="s">
        <v>123</v>
      </c>
      <c r="O24" s="90"/>
      <c r="P24" s="89" t="s">
        <v>124</v>
      </c>
      <c r="Q24" s="90"/>
      <c r="R24" s="89" t="s">
        <v>125</v>
      </c>
      <c r="S24" s="90"/>
      <c r="T24" s="89" t="s">
        <v>126</v>
      </c>
      <c r="U24" s="90"/>
      <c r="V24" s="89" t="s">
        <v>127</v>
      </c>
      <c r="W24" s="91"/>
      <c r="X24" s="137" t="s">
        <v>128</v>
      </c>
      <c r="Y24" s="137"/>
      <c r="Z24" s="137"/>
      <c r="AA24" s="177" t="s">
        <v>129</v>
      </c>
      <c r="AB24" s="32">
        <v>1</v>
      </c>
      <c r="AC24" s="178"/>
      <c r="AD24" s="174" t="s">
        <v>130</v>
      </c>
      <c r="AE24" s="175"/>
      <c r="AF24" s="179"/>
      <c r="AG24" s="224"/>
      <c r="AH24" s="222"/>
      <c r="AI24" s="223"/>
    </row>
    <row r="25" s="4" customFormat="1" ht="17.1" customHeight="1" spans="1:35">
      <c r="A25" s="27">
        <v>3</v>
      </c>
      <c r="B25" s="28" t="s">
        <v>59</v>
      </c>
      <c r="C25" s="29" t="s">
        <v>60</v>
      </c>
      <c r="D25" s="32"/>
      <c r="E25" s="39"/>
      <c r="F25" s="61" t="s">
        <v>131</v>
      </c>
      <c r="G25" s="62"/>
      <c r="H25" s="63"/>
      <c r="I25" s="88"/>
      <c r="J25" s="88"/>
      <c r="K25" s="88"/>
      <c r="L25" s="89"/>
      <c r="M25" s="90"/>
      <c r="N25" s="89"/>
      <c r="O25" s="90"/>
      <c r="P25" s="89"/>
      <c r="Q25" s="90"/>
      <c r="R25" s="89"/>
      <c r="S25" s="90"/>
      <c r="T25" s="89"/>
      <c r="U25" s="90"/>
      <c r="V25" s="89"/>
      <c r="W25" s="91"/>
      <c r="X25" s="136" t="s">
        <v>132</v>
      </c>
      <c r="Y25" s="170"/>
      <c r="Z25" s="170"/>
      <c r="AA25" s="12" t="s">
        <v>133</v>
      </c>
      <c r="AB25" s="32">
        <v>4</v>
      </c>
      <c r="AC25" s="173" t="s">
        <v>134</v>
      </c>
      <c r="AD25" s="180">
        <v>114</v>
      </c>
      <c r="AE25" s="181"/>
      <c r="AF25" s="182" t="s">
        <v>135</v>
      </c>
      <c r="AG25" s="225"/>
      <c r="AH25" s="174" t="s">
        <v>136</v>
      </c>
      <c r="AI25" s="226"/>
    </row>
    <row r="26" s="4" customFormat="1" ht="17.1" customHeight="1" spans="1:35">
      <c r="A26" s="27">
        <v>4</v>
      </c>
      <c r="B26" s="34"/>
      <c r="C26" s="29" t="s">
        <v>66</v>
      </c>
      <c r="D26" s="32"/>
      <c r="E26" s="39"/>
      <c r="F26" s="61" t="s">
        <v>137</v>
      </c>
      <c r="G26" s="62"/>
      <c r="H26" s="63"/>
      <c r="I26" s="88"/>
      <c r="J26" s="88"/>
      <c r="K26" s="88"/>
      <c r="L26" s="88"/>
      <c r="M26" s="88"/>
      <c r="N26" s="88" t="s">
        <v>138</v>
      </c>
      <c r="O26" s="88"/>
      <c r="P26" s="88" t="s">
        <v>139</v>
      </c>
      <c r="Q26" s="88"/>
      <c r="R26" s="138" t="s">
        <v>140</v>
      </c>
      <c r="S26" s="138"/>
      <c r="T26" s="88" t="s">
        <v>141</v>
      </c>
      <c r="U26" s="88"/>
      <c r="V26" s="88" t="s">
        <v>142</v>
      </c>
      <c r="W26" s="88"/>
      <c r="X26" s="136" t="s">
        <v>143</v>
      </c>
      <c r="Y26" s="170"/>
      <c r="Z26" s="170"/>
      <c r="AA26" s="12" t="s">
        <v>144</v>
      </c>
      <c r="AB26" s="32">
        <v>3</v>
      </c>
      <c r="AC26" s="178"/>
      <c r="AD26" s="183"/>
      <c r="AE26" s="184"/>
      <c r="AF26" s="185"/>
      <c r="AG26" s="227"/>
      <c r="AH26" s="174"/>
      <c r="AI26" s="226"/>
    </row>
    <row r="27" s="4" customFormat="1" ht="17.1" customHeight="1" spans="1:35">
      <c r="A27" s="27">
        <v>5</v>
      </c>
      <c r="B27" s="28" t="s">
        <v>70</v>
      </c>
      <c r="C27" s="41" t="s">
        <v>71</v>
      </c>
      <c r="D27" s="42"/>
      <c r="E27" s="29"/>
      <c r="F27" s="61" t="s">
        <v>145</v>
      </c>
      <c r="G27" s="62"/>
      <c r="H27" s="63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7" t="s">
        <v>146</v>
      </c>
      <c r="Y27" s="87"/>
      <c r="Z27" s="87"/>
      <c r="AA27" s="12" t="s">
        <v>147</v>
      </c>
      <c r="AB27" s="32">
        <v>4</v>
      </c>
      <c r="AC27" s="173" t="s">
        <v>148</v>
      </c>
      <c r="AD27" s="180" t="s">
        <v>149</v>
      </c>
      <c r="AE27" s="181"/>
      <c r="AF27" s="182" t="s">
        <v>150</v>
      </c>
      <c r="AG27" s="225"/>
      <c r="AH27" s="174" t="s">
        <v>151</v>
      </c>
      <c r="AI27" s="226"/>
    </row>
    <row r="28" s="4" customFormat="1" ht="17.1" customHeight="1" spans="1:35">
      <c r="A28" s="27">
        <v>6</v>
      </c>
      <c r="B28" s="34"/>
      <c r="C28" s="42" t="s">
        <v>76</v>
      </c>
      <c r="D28" s="42"/>
      <c r="E28" s="29"/>
      <c r="F28" s="61" t="s">
        <v>152</v>
      </c>
      <c r="G28" s="62"/>
      <c r="H28" s="63"/>
      <c r="I28" s="88"/>
      <c r="J28" s="88"/>
      <c r="K28" s="88"/>
      <c r="L28" s="88"/>
      <c r="M28" s="88"/>
      <c r="N28" s="88" t="s">
        <v>153</v>
      </c>
      <c r="O28" s="88"/>
      <c r="P28" s="88" t="s">
        <v>154</v>
      </c>
      <c r="Q28" s="88"/>
      <c r="R28" s="88" t="s">
        <v>155</v>
      </c>
      <c r="S28" s="88"/>
      <c r="T28" s="88" t="s">
        <v>156</v>
      </c>
      <c r="U28" s="88"/>
      <c r="V28" s="88" t="s">
        <v>157</v>
      </c>
      <c r="W28" s="88"/>
      <c r="X28" s="136" t="s">
        <v>158</v>
      </c>
      <c r="Y28" s="170"/>
      <c r="Z28" s="170"/>
      <c r="AA28" s="12" t="s">
        <v>159</v>
      </c>
      <c r="AB28" s="32">
        <v>2</v>
      </c>
      <c r="AC28" s="186"/>
      <c r="AD28" s="187"/>
      <c r="AE28" s="188"/>
      <c r="AF28" s="189"/>
      <c r="AG28" s="228"/>
      <c r="AH28" s="174"/>
      <c r="AI28" s="226"/>
    </row>
    <row r="29" s="4" customFormat="1" ht="17.1" customHeight="1" spans="1:35">
      <c r="A29" s="27">
        <v>7</v>
      </c>
      <c r="B29" s="28" t="s">
        <v>80</v>
      </c>
      <c r="C29" s="42" t="s">
        <v>81</v>
      </c>
      <c r="D29" s="42"/>
      <c r="E29" s="29"/>
      <c r="F29" s="61" t="s">
        <v>160</v>
      </c>
      <c r="G29" s="64"/>
      <c r="H29" s="65"/>
      <c r="I29" s="88"/>
      <c r="J29" s="88"/>
      <c r="K29" s="88"/>
      <c r="L29" s="88"/>
      <c r="M29" s="88"/>
      <c r="N29" s="88" t="s">
        <v>161</v>
      </c>
      <c r="O29" s="88"/>
      <c r="P29" s="88" t="s">
        <v>162</v>
      </c>
      <c r="Q29" s="88"/>
      <c r="R29" s="88" t="s">
        <v>163</v>
      </c>
      <c r="S29" s="88"/>
      <c r="T29" s="88" t="s">
        <v>164</v>
      </c>
      <c r="U29" s="88"/>
      <c r="V29" s="88" t="s">
        <v>165</v>
      </c>
      <c r="W29" s="88"/>
      <c r="X29" s="87" t="s">
        <v>166</v>
      </c>
      <c r="Y29" s="87"/>
      <c r="Z29" s="87"/>
      <c r="AA29" s="12" t="s">
        <v>167</v>
      </c>
      <c r="AB29" s="32">
        <v>3</v>
      </c>
      <c r="AC29" s="178"/>
      <c r="AD29" s="183"/>
      <c r="AE29" s="184"/>
      <c r="AF29" s="185"/>
      <c r="AG29" s="227"/>
      <c r="AH29" s="174"/>
      <c r="AI29" s="226"/>
    </row>
    <row r="30" s="4" customFormat="1" ht="17.1" customHeight="1" spans="1:35">
      <c r="A30" s="27">
        <v>8</v>
      </c>
      <c r="B30" s="43"/>
      <c r="C30" s="41" t="s">
        <v>86</v>
      </c>
      <c r="D30" s="42"/>
      <c r="E30" s="29"/>
      <c r="F30" s="61" t="s">
        <v>168</v>
      </c>
      <c r="G30" s="62"/>
      <c r="H30" s="63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7" t="s">
        <v>169</v>
      </c>
      <c r="Y30" s="87"/>
      <c r="Z30" s="87"/>
      <c r="AA30" s="12" t="s">
        <v>170</v>
      </c>
      <c r="AB30" s="32">
        <v>3</v>
      </c>
      <c r="AC30" s="173" t="s">
        <v>171</v>
      </c>
      <c r="AD30" s="180" t="s">
        <v>172</v>
      </c>
      <c r="AE30" s="181"/>
      <c r="AF30" s="176" t="s">
        <v>173</v>
      </c>
      <c r="AG30" s="221"/>
      <c r="AH30" s="222" t="s">
        <v>174</v>
      </c>
      <c r="AI30" s="223"/>
    </row>
    <row r="31" s="4" customFormat="1" ht="17.1" customHeight="1" spans="1:35">
      <c r="A31" s="27">
        <v>9</v>
      </c>
      <c r="B31" s="34"/>
      <c r="C31" s="42" t="s">
        <v>90</v>
      </c>
      <c r="D31" s="42"/>
      <c r="E31" s="29"/>
      <c r="F31" s="61" t="s">
        <v>175</v>
      </c>
      <c r="G31" s="62"/>
      <c r="H31" s="63"/>
      <c r="I31" s="89"/>
      <c r="J31" s="91"/>
      <c r="K31" s="90"/>
      <c r="L31" s="88"/>
      <c r="M31" s="88"/>
      <c r="N31" s="88" t="s">
        <v>176</v>
      </c>
      <c r="O31" s="88"/>
      <c r="P31" s="88" t="s">
        <v>177</v>
      </c>
      <c r="Q31" s="88"/>
      <c r="R31" s="88" t="s">
        <v>178</v>
      </c>
      <c r="S31" s="88"/>
      <c r="T31" s="88" t="s">
        <v>179</v>
      </c>
      <c r="U31" s="88"/>
      <c r="V31" s="88" t="s">
        <v>180</v>
      </c>
      <c r="W31" s="88"/>
      <c r="X31" s="87" t="s">
        <v>181</v>
      </c>
      <c r="Y31" s="87"/>
      <c r="Z31" s="87"/>
      <c r="AA31" s="12" t="s">
        <v>182</v>
      </c>
      <c r="AB31" s="32">
        <v>2</v>
      </c>
      <c r="AC31" s="186"/>
      <c r="AD31" s="187"/>
      <c r="AE31" s="188"/>
      <c r="AF31" s="190"/>
      <c r="AG31" s="229"/>
      <c r="AH31" s="222"/>
      <c r="AI31" s="223"/>
    </row>
    <row r="32" s="4" customFormat="1" ht="17.1" customHeight="1" spans="1:35">
      <c r="A32" s="27">
        <v>10</v>
      </c>
      <c r="B32" s="66"/>
      <c r="C32" s="29"/>
      <c r="D32" s="30"/>
      <c r="E32" s="31"/>
      <c r="F32" s="61"/>
      <c r="G32" s="62"/>
      <c r="H32" s="63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7"/>
      <c r="Y32" s="87"/>
      <c r="Z32" s="87"/>
      <c r="AA32" s="12"/>
      <c r="AB32" s="32"/>
      <c r="AC32" s="178"/>
      <c r="AD32" s="183"/>
      <c r="AE32" s="184"/>
      <c r="AF32" s="179"/>
      <c r="AG32" s="224"/>
      <c r="AH32" s="222"/>
      <c r="AI32" s="223"/>
    </row>
    <row r="33" s="4" customFormat="1" ht="17.1" customHeight="1" spans="1:35">
      <c r="A33" s="27">
        <v>11</v>
      </c>
      <c r="B33" s="66"/>
      <c r="C33" s="42"/>
      <c r="D33" s="42"/>
      <c r="E33" s="29"/>
      <c r="F33" s="61"/>
      <c r="G33" s="62"/>
      <c r="H33" s="63"/>
      <c r="I33" s="88"/>
      <c r="J33" s="88"/>
      <c r="K33" s="88"/>
      <c r="L33" s="88"/>
      <c r="M33" s="88"/>
      <c r="N33" s="88"/>
      <c r="O33" s="88"/>
      <c r="P33" s="89"/>
      <c r="Q33" s="90"/>
      <c r="R33" s="89"/>
      <c r="S33" s="90"/>
      <c r="T33" s="89"/>
      <c r="U33" s="90"/>
      <c r="V33" s="89"/>
      <c r="W33" s="91"/>
      <c r="X33" s="136"/>
      <c r="Y33" s="170"/>
      <c r="Z33" s="170"/>
      <c r="AA33" s="12"/>
      <c r="AB33" s="32"/>
      <c r="AC33" s="173" t="s">
        <v>183</v>
      </c>
      <c r="AD33" s="191" t="s">
        <v>184</v>
      </c>
      <c r="AE33" s="192"/>
      <c r="AF33" s="182" t="s">
        <v>185</v>
      </c>
      <c r="AG33" s="225"/>
      <c r="AH33" s="180" t="s">
        <v>186</v>
      </c>
      <c r="AI33" s="230"/>
    </row>
    <row r="34" s="4" customFormat="1" ht="17.1" customHeight="1" spans="1:35">
      <c r="A34" s="67" t="s">
        <v>187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136"/>
      <c r="Y34" s="170"/>
      <c r="Z34" s="170"/>
      <c r="AA34" s="12"/>
      <c r="AB34" s="32"/>
      <c r="AC34" s="186"/>
      <c r="AD34" s="193"/>
      <c r="AE34" s="194"/>
      <c r="AF34" s="189"/>
      <c r="AG34" s="228"/>
      <c r="AH34" s="187"/>
      <c r="AI34" s="231"/>
    </row>
    <row r="35" s="4" customFormat="1" ht="17.1" customHeight="1" spans="1:35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139"/>
      <c r="Y35" s="195"/>
      <c r="Z35" s="195"/>
      <c r="AA35" s="196"/>
      <c r="AB35" s="197">
        <f>SUM(AB23:AB34)</f>
        <v>30</v>
      </c>
      <c r="AC35" s="198"/>
      <c r="AD35" s="199"/>
      <c r="AE35" s="200"/>
      <c r="AF35" s="201"/>
      <c r="AG35" s="232"/>
      <c r="AH35" s="233"/>
      <c r="AI35" s="234"/>
    </row>
    <row r="36" s="4" customFormat="1" ht="32" customHeight="1" spans="1:35">
      <c r="A36" s="71" t="s">
        <v>188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140" t="s">
        <v>189</v>
      </c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</row>
  </sheetData>
  <mergeCells count="304">
    <mergeCell ref="A1:AI1"/>
    <mergeCell ref="A2:AI2"/>
    <mergeCell ref="A3:AI3"/>
    <mergeCell ref="A4:B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5:B5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6:B6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L8:O8"/>
    <mergeCell ref="P8:R8"/>
    <mergeCell ref="L9:M9"/>
    <mergeCell ref="C10:E10"/>
    <mergeCell ref="H10:I10"/>
    <mergeCell ref="L10:M10"/>
    <mergeCell ref="S10:T10"/>
    <mergeCell ref="X10:AC10"/>
    <mergeCell ref="AD10:AI10"/>
    <mergeCell ref="C11:E11"/>
    <mergeCell ref="H11:I11"/>
    <mergeCell ref="L11:M11"/>
    <mergeCell ref="S11:T11"/>
    <mergeCell ref="X11:AC11"/>
    <mergeCell ref="AD11:AI11"/>
    <mergeCell ref="C12:E12"/>
    <mergeCell ref="H12:I12"/>
    <mergeCell ref="L12:M12"/>
    <mergeCell ref="S12:T12"/>
    <mergeCell ref="X12:AC12"/>
    <mergeCell ref="AD12:AI12"/>
    <mergeCell ref="C13:E13"/>
    <mergeCell ref="H13:I13"/>
    <mergeCell ref="L13:M13"/>
    <mergeCell ref="S13:T13"/>
    <mergeCell ref="X13:AC13"/>
    <mergeCell ref="AD13:AI13"/>
    <mergeCell ref="C14:E14"/>
    <mergeCell ref="H14:I14"/>
    <mergeCell ref="L14:M14"/>
    <mergeCell ref="S14:T14"/>
    <mergeCell ref="X14:AC14"/>
    <mergeCell ref="AD14:AI14"/>
    <mergeCell ref="C15:E15"/>
    <mergeCell ref="H15:I15"/>
    <mergeCell ref="L15:M15"/>
    <mergeCell ref="S15:T15"/>
    <mergeCell ref="X15:AC15"/>
    <mergeCell ref="AD15:AI15"/>
    <mergeCell ref="C16:E16"/>
    <mergeCell ref="H16:I16"/>
    <mergeCell ref="L16:M16"/>
    <mergeCell ref="S16:T16"/>
    <mergeCell ref="X16:AC16"/>
    <mergeCell ref="AD16:AI16"/>
    <mergeCell ref="C17:E17"/>
    <mergeCell ref="H17:I17"/>
    <mergeCell ref="L17:M17"/>
    <mergeCell ref="S17:T17"/>
    <mergeCell ref="X17:AC17"/>
    <mergeCell ref="AD17:AI17"/>
    <mergeCell ref="C18:E18"/>
    <mergeCell ref="H18:I18"/>
    <mergeCell ref="L18:M18"/>
    <mergeCell ref="S18:T18"/>
    <mergeCell ref="X18:AC18"/>
    <mergeCell ref="AD18:AI18"/>
    <mergeCell ref="C19:E19"/>
    <mergeCell ref="H19:I19"/>
    <mergeCell ref="L19:M19"/>
    <mergeCell ref="S19:T19"/>
    <mergeCell ref="X19:AC19"/>
    <mergeCell ref="AD19:AI19"/>
    <mergeCell ref="A20:E20"/>
    <mergeCell ref="H20:I20"/>
    <mergeCell ref="L20:M20"/>
    <mergeCell ref="S20:T20"/>
    <mergeCell ref="X20:AI20"/>
    <mergeCell ref="L21:W21"/>
    <mergeCell ref="X21:AB21"/>
    <mergeCell ref="AC21:AI21"/>
    <mergeCell ref="L22:M22"/>
    <mergeCell ref="N22:O22"/>
    <mergeCell ref="P22:Q22"/>
    <mergeCell ref="R22:S22"/>
    <mergeCell ref="T22:U22"/>
    <mergeCell ref="V22:W22"/>
    <mergeCell ref="X22:Z22"/>
    <mergeCell ref="AD22:AE22"/>
    <mergeCell ref="AF22:AG22"/>
    <mergeCell ref="AH22:AI22"/>
    <mergeCell ref="C23:E23"/>
    <mergeCell ref="F23:H23"/>
    <mergeCell ref="I23:K23"/>
    <mergeCell ref="L23:M23"/>
    <mergeCell ref="N23:O23"/>
    <mergeCell ref="P23:Q23"/>
    <mergeCell ref="R23:S23"/>
    <mergeCell ref="T23:U23"/>
    <mergeCell ref="V23:W23"/>
    <mergeCell ref="X23:Z23"/>
    <mergeCell ref="AD23:AE23"/>
    <mergeCell ref="C24:E24"/>
    <mergeCell ref="F24:H24"/>
    <mergeCell ref="I24:K24"/>
    <mergeCell ref="L24:M24"/>
    <mergeCell ref="N24:O24"/>
    <mergeCell ref="P24:Q24"/>
    <mergeCell ref="R24:S24"/>
    <mergeCell ref="T24:U24"/>
    <mergeCell ref="V24:W24"/>
    <mergeCell ref="X24:Z24"/>
    <mergeCell ref="AD24:AE24"/>
    <mergeCell ref="C25:E25"/>
    <mergeCell ref="F25:H25"/>
    <mergeCell ref="I25:K25"/>
    <mergeCell ref="L25:M25"/>
    <mergeCell ref="N25:O25"/>
    <mergeCell ref="P25:Q25"/>
    <mergeCell ref="R25:S25"/>
    <mergeCell ref="T25:U25"/>
    <mergeCell ref="V25:W25"/>
    <mergeCell ref="X25:Z25"/>
    <mergeCell ref="C26:E26"/>
    <mergeCell ref="F26:H26"/>
    <mergeCell ref="I26:K26"/>
    <mergeCell ref="L26:M26"/>
    <mergeCell ref="N26:O26"/>
    <mergeCell ref="P26:Q26"/>
    <mergeCell ref="R26:S26"/>
    <mergeCell ref="T26:U26"/>
    <mergeCell ref="V26:W26"/>
    <mergeCell ref="X26:Z26"/>
    <mergeCell ref="C27:E27"/>
    <mergeCell ref="F27:H27"/>
    <mergeCell ref="I27:K27"/>
    <mergeCell ref="L27:M27"/>
    <mergeCell ref="N27:O27"/>
    <mergeCell ref="P27:Q27"/>
    <mergeCell ref="R27:S27"/>
    <mergeCell ref="T27:U27"/>
    <mergeCell ref="V27:W27"/>
    <mergeCell ref="X27:Z27"/>
    <mergeCell ref="C28:E28"/>
    <mergeCell ref="F28:H28"/>
    <mergeCell ref="I28:K28"/>
    <mergeCell ref="L28:M28"/>
    <mergeCell ref="N28:O28"/>
    <mergeCell ref="P28:Q28"/>
    <mergeCell ref="R28:S28"/>
    <mergeCell ref="T28:U28"/>
    <mergeCell ref="V28:W28"/>
    <mergeCell ref="X28:Z28"/>
    <mergeCell ref="C29:E29"/>
    <mergeCell ref="F29:H29"/>
    <mergeCell ref="I29:K29"/>
    <mergeCell ref="L29:M29"/>
    <mergeCell ref="N29:O29"/>
    <mergeCell ref="P29:Q29"/>
    <mergeCell ref="R29:S29"/>
    <mergeCell ref="T29:U29"/>
    <mergeCell ref="V29:W29"/>
    <mergeCell ref="X29:Z29"/>
    <mergeCell ref="C30:E30"/>
    <mergeCell ref="F30:H30"/>
    <mergeCell ref="I30:K30"/>
    <mergeCell ref="L30:M30"/>
    <mergeCell ref="N30:O30"/>
    <mergeCell ref="P30:Q30"/>
    <mergeCell ref="R30:S30"/>
    <mergeCell ref="T30:U30"/>
    <mergeCell ref="V30:W30"/>
    <mergeCell ref="X30:Z30"/>
    <mergeCell ref="C31:E31"/>
    <mergeCell ref="F31:H31"/>
    <mergeCell ref="I31:K31"/>
    <mergeCell ref="L31:M31"/>
    <mergeCell ref="N31:O31"/>
    <mergeCell ref="P31:Q31"/>
    <mergeCell ref="R31:S31"/>
    <mergeCell ref="T31:U31"/>
    <mergeCell ref="V31:W31"/>
    <mergeCell ref="X31:Z31"/>
    <mergeCell ref="C32:E32"/>
    <mergeCell ref="F32:H32"/>
    <mergeCell ref="I32:K32"/>
    <mergeCell ref="L32:M32"/>
    <mergeCell ref="N32:O32"/>
    <mergeCell ref="P32:Q32"/>
    <mergeCell ref="R32:S32"/>
    <mergeCell ref="T32:U32"/>
    <mergeCell ref="V32:W32"/>
    <mergeCell ref="X32:Z32"/>
    <mergeCell ref="C33:E33"/>
    <mergeCell ref="F33:H33"/>
    <mergeCell ref="I33:K33"/>
    <mergeCell ref="L33:M33"/>
    <mergeCell ref="N33:O33"/>
    <mergeCell ref="P33:Q33"/>
    <mergeCell ref="R33:S33"/>
    <mergeCell ref="T33:U33"/>
    <mergeCell ref="V33:W33"/>
    <mergeCell ref="X33:Z33"/>
    <mergeCell ref="X34:Z34"/>
    <mergeCell ref="X35:Z35"/>
    <mergeCell ref="A36:P36"/>
    <mergeCell ref="Q36:AI36"/>
    <mergeCell ref="A8:A9"/>
    <mergeCell ref="A21:A22"/>
    <mergeCell ref="B8:B9"/>
    <mergeCell ref="B10:B11"/>
    <mergeCell ref="B12:B13"/>
    <mergeCell ref="B14:B15"/>
    <mergeCell ref="B16:B18"/>
    <mergeCell ref="B21:B22"/>
    <mergeCell ref="B23:B24"/>
    <mergeCell ref="B25:B26"/>
    <mergeCell ref="B27:B28"/>
    <mergeCell ref="B29:B31"/>
    <mergeCell ref="F8:F9"/>
    <mergeCell ref="F11:F18"/>
    <mergeCell ref="G8:G9"/>
    <mergeCell ref="J8:J9"/>
    <mergeCell ref="J10:J11"/>
    <mergeCell ref="J12:J13"/>
    <mergeCell ref="J14:J15"/>
    <mergeCell ref="J16:J18"/>
    <mergeCell ref="K8:K9"/>
    <mergeCell ref="K10:K11"/>
    <mergeCell ref="K12:K13"/>
    <mergeCell ref="K14:K15"/>
    <mergeCell ref="K16:K18"/>
    <mergeCell ref="U8:U9"/>
    <mergeCell ref="V8:V9"/>
    <mergeCell ref="W8:W9"/>
    <mergeCell ref="AC23:AC24"/>
    <mergeCell ref="AC25:AC26"/>
    <mergeCell ref="AC27:AC29"/>
    <mergeCell ref="AC30:AC32"/>
    <mergeCell ref="AC33:AC35"/>
    <mergeCell ref="C8:E9"/>
    <mergeCell ref="H8:I9"/>
    <mergeCell ref="S8:T9"/>
    <mergeCell ref="X8:AC9"/>
    <mergeCell ref="AD8:AI9"/>
    <mergeCell ref="C21:E22"/>
    <mergeCell ref="F21:H22"/>
    <mergeCell ref="I21:K22"/>
    <mergeCell ref="AF23:AG24"/>
    <mergeCell ref="AH23:AI24"/>
    <mergeCell ref="AD25:AE26"/>
    <mergeCell ref="AF25:AG26"/>
    <mergeCell ref="AH25:AI26"/>
    <mergeCell ref="AD27:AE29"/>
    <mergeCell ref="AF27:AG29"/>
    <mergeCell ref="AH27:AI29"/>
    <mergeCell ref="AD30:AE32"/>
    <mergeCell ref="AF30:AG32"/>
    <mergeCell ref="AH30:AI32"/>
    <mergeCell ref="AD33:AE35"/>
    <mergeCell ref="AF33:AG35"/>
    <mergeCell ref="AH33:AI35"/>
    <mergeCell ref="A34:W35"/>
  </mergeCells>
  <printOptions horizontalCentered="1" verticalCentered="1"/>
  <pageMargins left="0.0388888888888889" right="0.0388888888888889" top="0.236111111111111" bottom="0.236111111111111" header="0.0784722222222222" footer="0.0388888888888889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878宝山2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Dflzcsz</cp:lastModifiedBy>
  <dcterms:created xsi:type="dcterms:W3CDTF">2019-09-18T01:12:00Z</dcterms:created>
  <dcterms:modified xsi:type="dcterms:W3CDTF">2019-09-20T11:31:50Z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