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890" firstSheet="3" activeTab="19"/>
  </bookViews>
  <sheets>
    <sheet name="1英国" sheetId="1" r:id="rId1"/>
    <sheet name="2大象" sheetId="2" r:id="rId2"/>
    <sheet name="7丹麦" sheetId="3" r:id="rId3"/>
    <sheet name="8美木" sheetId="4" r:id="rId4"/>
    <sheet name="9英木" sheetId="5" r:id="rId5"/>
    <sheet name="10奥地利" sheetId="6" r:id="rId6"/>
    <sheet name="14土耳其" sheetId="8" r:id="rId7"/>
    <sheet name="15瑞士" sheetId="9" r:id="rId8"/>
    <sheet name="16乔治亚" sheetId="10" r:id="rId9"/>
    <sheet name="17荷兰" sheetId="11" r:id="rId10"/>
    <sheet name="18西班牙" sheetId="12" r:id="rId11"/>
    <sheet name="19德国" sheetId="13" r:id="rId12"/>
    <sheet name="20葡萄牙" sheetId="14" r:id="rId13"/>
    <sheet name="21比利时" sheetId="15" r:id="rId14"/>
    <sheet name="22希腊" sheetId="16" r:id="rId15"/>
    <sheet name="23罗马" sheetId="17" r:id="rId16"/>
    <sheet name="24美国" sheetId="18" r:id="rId17"/>
    <sheet name="26澳洲" sheetId="19" r:id="rId18"/>
    <sheet name="泰国" sheetId="21" r:id="rId19"/>
    <sheet name="汇总表" sheetId="22" r:id="rId20"/>
  </sheets>
  <calcPr calcId="144525"/>
</workbook>
</file>

<file path=xl/sharedStrings.xml><?xml version="1.0" encoding="utf-8"?>
<sst xmlns="http://schemas.openxmlformats.org/spreadsheetml/2006/main" count="1103" uniqueCount="243">
  <si>
    <t>2023年赴东方绿舟国防教育活动住宿安排通知单</t>
  </si>
  <si>
    <t>公寓名称</t>
  </si>
  <si>
    <t>英国公寓</t>
  </si>
  <si>
    <t>房号</t>
  </si>
  <si>
    <t>学生性别</t>
  </si>
  <si>
    <t>男生</t>
  </si>
  <si>
    <t>入住学校名称</t>
  </si>
  <si>
    <t>仙霞高级中学</t>
  </si>
  <si>
    <t>入住日期</t>
  </si>
  <si>
    <r>
      <t>9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  <charset val="0"/>
      </rPr>
      <t>20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  <charset val="0"/>
      </rPr>
      <t>~9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  <charset val="0"/>
      </rPr>
      <t>22</t>
    </r>
    <r>
      <rPr>
        <sz val="12"/>
        <color indexed="8"/>
        <rFont val="宋体"/>
        <charset val="134"/>
      </rPr>
      <t>日</t>
    </r>
  </si>
  <si>
    <t>入住学生人数</t>
  </si>
  <si>
    <t>教师人数</t>
  </si>
  <si>
    <t>制表日期</t>
  </si>
  <si>
    <t>楼层</t>
  </si>
  <si>
    <t>可用     床位数</t>
  </si>
  <si>
    <t>入住班级</t>
  </si>
  <si>
    <t>入住人数</t>
  </si>
  <si>
    <t>备          注</t>
  </si>
  <si>
    <t>一楼</t>
  </si>
  <si>
    <t>教师房1</t>
  </si>
  <si>
    <t>3女老师</t>
  </si>
  <si>
    <t>有淋浴卫生设施标房。</t>
  </si>
  <si>
    <t>教师房2</t>
  </si>
  <si>
    <r>
      <t>3</t>
    </r>
    <r>
      <rPr>
        <sz val="12"/>
        <color indexed="8"/>
        <rFont val="宋体"/>
        <charset val="134"/>
      </rPr>
      <t>女老师</t>
    </r>
  </si>
  <si>
    <r>
      <t>24</t>
    </r>
    <r>
      <rPr>
        <sz val="12"/>
        <color indexed="8"/>
        <rFont val="宋体"/>
        <charset val="134"/>
      </rPr>
      <t>（高低铺）</t>
    </r>
  </si>
  <si>
    <r>
      <t>2（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）班</t>
    </r>
  </si>
  <si>
    <r>
      <t>18</t>
    </r>
    <r>
      <rPr>
        <sz val="12"/>
        <color indexed="8"/>
        <rFont val="宋体"/>
        <charset val="134"/>
      </rPr>
      <t>（高低铺）</t>
    </r>
  </si>
  <si>
    <r>
      <t>1（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）班</t>
    </r>
  </si>
  <si>
    <r>
      <t>1（2</t>
    </r>
    <r>
      <rPr>
        <sz val="12"/>
        <color indexed="8"/>
        <rFont val="宋体"/>
        <charset val="134"/>
      </rPr>
      <t>）班</t>
    </r>
  </si>
  <si>
    <t>二楼</t>
  </si>
  <si>
    <r>
      <t>教师房</t>
    </r>
    <r>
      <rPr>
        <sz val="12"/>
        <color indexed="8"/>
        <rFont val="Times New Roman"/>
        <family val="1"/>
        <charset val="0"/>
      </rPr>
      <t>3</t>
    </r>
  </si>
  <si>
    <r>
      <t>2（1</t>
    </r>
    <r>
      <rPr>
        <sz val="12"/>
        <color indexed="8"/>
        <rFont val="宋体"/>
        <charset val="134"/>
      </rPr>
      <t>）班</t>
    </r>
  </si>
  <si>
    <r>
      <t>32</t>
    </r>
    <r>
      <rPr>
        <sz val="12"/>
        <color indexed="8"/>
        <rFont val="宋体"/>
        <charset val="134"/>
      </rPr>
      <t>（高低铺）</t>
    </r>
  </si>
  <si>
    <r>
      <t>2（4</t>
    </r>
    <r>
      <rPr>
        <sz val="12"/>
        <color indexed="8"/>
        <rFont val="宋体"/>
        <charset val="134"/>
      </rPr>
      <t>）班</t>
    </r>
  </si>
  <si>
    <r>
      <t>1（4</t>
    </r>
    <r>
      <rPr>
        <sz val="12"/>
        <color indexed="8"/>
        <rFont val="宋体"/>
        <charset val="134"/>
      </rPr>
      <t>）班</t>
    </r>
  </si>
  <si>
    <r>
      <t>8</t>
    </r>
    <r>
      <rPr>
        <sz val="12"/>
        <color indexed="8"/>
        <rFont val="宋体"/>
        <charset val="134"/>
      </rPr>
      <t>（高低铺）</t>
    </r>
  </si>
  <si>
    <r>
      <t>1（3</t>
    </r>
    <r>
      <rPr>
        <sz val="12"/>
        <color indexed="8"/>
        <rFont val="宋体"/>
        <charset val="134"/>
      </rPr>
      <t>）班</t>
    </r>
  </si>
  <si>
    <t>三楼</t>
  </si>
  <si>
    <r>
      <t>8</t>
    </r>
    <r>
      <rPr>
        <sz val="12"/>
        <color indexed="8"/>
        <rFont val="宋体"/>
        <charset val="134"/>
      </rPr>
      <t>（平铺）</t>
    </r>
  </si>
  <si>
    <r>
      <t>14</t>
    </r>
    <r>
      <rPr>
        <sz val="12"/>
        <color indexed="8"/>
        <rFont val="宋体"/>
        <charset val="134"/>
      </rPr>
      <t>（平铺）</t>
    </r>
  </si>
  <si>
    <r>
      <t>2（3</t>
    </r>
    <r>
      <rPr>
        <sz val="12"/>
        <color indexed="8"/>
        <rFont val="宋体"/>
        <charset val="134"/>
      </rPr>
      <t>）班</t>
    </r>
  </si>
  <si>
    <t>统   计</t>
  </si>
  <si>
    <t>教师床位</t>
  </si>
  <si>
    <t>学生床位</t>
  </si>
  <si>
    <t>合计床位</t>
  </si>
  <si>
    <t>制表:沈丽静                复核：程珠                确认：周向</t>
  </si>
  <si>
    <t>大象屋</t>
  </si>
  <si>
    <t>女生</t>
  </si>
  <si>
    <t>一 楼</t>
  </si>
  <si>
    <r>
      <t>教师房</t>
    </r>
    <r>
      <rPr>
        <sz val="12"/>
        <color indexed="8"/>
        <rFont val="Times New Roman"/>
        <family val="1"/>
        <charset val="0"/>
      </rPr>
      <t>1</t>
    </r>
  </si>
  <si>
    <r>
      <t>10</t>
    </r>
    <r>
      <rPr>
        <sz val="12"/>
        <color indexed="8"/>
        <rFont val="宋体"/>
        <charset val="134"/>
      </rPr>
      <t>（高低铺）</t>
    </r>
  </si>
  <si>
    <r>
      <t>1（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）班</t>
    </r>
  </si>
  <si>
    <r>
      <t>6</t>
    </r>
    <r>
      <rPr>
        <sz val="12"/>
        <color indexed="8"/>
        <rFont val="宋体"/>
        <charset val="134"/>
      </rPr>
      <t>（高低铺）</t>
    </r>
  </si>
  <si>
    <r>
      <t>1（1</t>
    </r>
    <r>
      <rPr>
        <sz val="12"/>
        <color indexed="8"/>
        <rFont val="宋体"/>
        <charset val="134"/>
      </rPr>
      <t>）班</t>
    </r>
  </si>
  <si>
    <r>
      <t>20</t>
    </r>
    <r>
      <rPr>
        <sz val="12"/>
        <color indexed="8"/>
        <rFont val="宋体"/>
        <charset val="134"/>
      </rPr>
      <t>（高低铺）</t>
    </r>
  </si>
  <si>
    <r>
      <t>13</t>
    </r>
    <r>
      <rPr>
        <sz val="12"/>
        <color indexed="8"/>
        <rFont val="宋体"/>
        <charset val="134"/>
      </rPr>
      <t>（高低铺）</t>
    </r>
  </si>
  <si>
    <t>丹麦公寓</t>
  </si>
  <si>
    <t>现代职校（新渔学区）</t>
  </si>
  <si>
    <t>有淋浴卫生设施标房。(合用卫生间）</t>
  </si>
  <si>
    <r>
      <t>教师房</t>
    </r>
    <r>
      <rPr>
        <sz val="12"/>
        <color indexed="8"/>
        <rFont val="Times New Roman"/>
        <family val="1"/>
        <charset val="0"/>
      </rPr>
      <t>2</t>
    </r>
  </si>
  <si>
    <r>
      <t>14</t>
    </r>
    <r>
      <rPr>
        <sz val="12"/>
        <color indexed="8"/>
        <rFont val="宋体"/>
        <charset val="134"/>
      </rPr>
      <t>（高低铺）</t>
    </r>
  </si>
  <si>
    <t>22201班</t>
  </si>
  <si>
    <t>22202班</t>
  </si>
  <si>
    <t>22404班</t>
  </si>
  <si>
    <t>22203班</t>
  </si>
  <si>
    <r>
      <t>4</t>
    </r>
    <r>
      <rPr>
        <sz val="12"/>
        <color indexed="8"/>
        <rFont val="宋体"/>
        <charset val="134"/>
      </rPr>
      <t>（高低铺）</t>
    </r>
  </si>
  <si>
    <r>
      <t>2</t>
    </r>
    <r>
      <rPr>
        <sz val="12"/>
        <color indexed="8"/>
        <rFont val="宋体"/>
        <charset val="134"/>
      </rPr>
      <t>女老师</t>
    </r>
  </si>
  <si>
    <t>23201班</t>
  </si>
  <si>
    <t>23202班</t>
  </si>
  <si>
    <r>
      <t>12</t>
    </r>
    <r>
      <rPr>
        <sz val="12"/>
        <color indexed="8"/>
        <rFont val="宋体"/>
        <charset val="134"/>
      </rPr>
      <t>（高低铺）</t>
    </r>
  </si>
  <si>
    <t>23203班</t>
  </si>
  <si>
    <t>23204班</t>
  </si>
  <si>
    <r>
      <t>2</t>
    </r>
    <r>
      <rPr>
        <sz val="12"/>
        <color indexed="8"/>
        <rFont val="宋体"/>
        <charset val="134"/>
      </rPr>
      <t>（平铺）</t>
    </r>
  </si>
  <si>
    <r>
      <t>7  (</t>
    </r>
    <r>
      <rPr>
        <sz val="12"/>
        <color indexed="8"/>
        <rFont val="宋体"/>
        <charset val="134"/>
      </rPr>
      <t>平铺）</t>
    </r>
  </si>
  <si>
    <r>
      <t xml:space="preserve"> </t>
    </r>
    <r>
      <rPr>
        <sz val="18"/>
        <color indexed="8"/>
        <rFont val="宋体"/>
        <charset val="134"/>
      </rPr>
      <t xml:space="preserve"> </t>
    </r>
  </si>
  <si>
    <r>
      <t>3</t>
    </r>
    <r>
      <rPr>
        <sz val="12"/>
        <color indexed="8"/>
        <rFont val="宋体"/>
        <charset val="134"/>
      </rPr>
      <t>（平铺）</t>
    </r>
  </si>
  <si>
    <t>3（平铺）</t>
  </si>
  <si>
    <t>美国木屋</t>
  </si>
  <si>
    <t>二 楼</t>
  </si>
  <si>
    <r>
      <t>3 (</t>
    </r>
    <r>
      <rPr>
        <sz val="12"/>
        <color indexed="8"/>
        <rFont val="宋体"/>
        <charset val="134"/>
      </rPr>
      <t>平铺）</t>
    </r>
  </si>
  <si>
    <t>英国木屋</t>
  </si>
  <si>
    <t>现代职校（华阳学区）</t>
  </si>
  <si>
    <r>
      <t>6 (</t>
    </r>
    <r>
      <rPr>
        <sz val="9"/>
        <color indexed="8"/>
        <rFont val="宋体"/>
        <charset val="134"/>
      </rPr>
      <t>高低铺）</t>
    </r>
  </si>
  <si>
    <t>23301班</t>
  </si>
  <si>
    <t>23306班</t>
  </si>
  <si>
    <t>22306班</t>
  </si>
  <si>
    <t>22301班</t>
  </si>
  <si>
    <t>22305班</t>
  </si>
  <si>
    <t>23302班</t>
  </si>
  <si>
    <r>
      <t>26</t>
    </r>
    <r>
      <rPr>
        <sz val="12"/>
        <color indexed="8"/>
        <rFont val="宋体"/>
        <charset val="134"/>
      </rPr>
      <t>（高低铺）</t>
    </r>
  </si>
  <si>
    <t>23305班</t>
  </si>
  <si>
    <r>
      <t>7</t>
    </r>
    <r>
      <rPr>
        <sz val="12"/>
        <color indexed="8"/>
        <rFont val="宋体"/>
        <charset val="134"/>
      </rPr>
      <t>（平铺）</t>
    </r>
  </si>
  <si>
    <t>2</t>
  </si>
  <si>
    <t>奥地利公寓</t>
  </si>
  <si>
    <r>
      <t>11</t>
    </r>
    <r>
      <rPr>
        <sz val="12"/>
        <color indexed="8"/>
        <rFont val="宋体"/>
        <charset val="134"/>
      </rPr>
      <t>（高低铺）</t>
    </r>
  </si>
  <si>
    <r>
      <t>17</t>
    </r>
    <r>
      <rPr>
        <sz val="12"/>
        <color indexed="8"/>
        <rFont val="宋体"/>
        <charset val="134"/>
      </rPr>
      <t>（高低铺）</t>
    </r>
  </si>
  <si>
    <r>
      <t>4</t>
    </r>
    <r>
      <rPr>
        <sz val="12"/>
        <color indexed="8"/>
        <rFont val="宋体"/>
        <charset val="134"/>
      </rPr>
      <t>（平铺）</t>
    </r>
  </si>
  <si>
    <r>
      <t>5</t>
    </r>
    <r>
      <rPr>
        <sz val="12"/>
        <color indexed="8"/>
        <rFont val="宋体"/>
        <charset val="134"/>
      </rPr>
      <t>（平铺）</t>
    </r>
  </si>
  <si>
    <r>
      <t>16</t>
    </r>
    <r>
      <rPr>
        <sz val="12"/>
        <color indexed="8"/>
        <rFont val="宋体"/>
        <charset val="134"/>
      </rPr>
      <t>（平铺）</t>
    </r>
  </si>
  <si>
    <t>土耳其公寓</t>
  </si>
  <si>
    <t>华东师范大学附属天山学校</t>
  </si>
  <si>
    <r>
      <t>36</t>
    </r>
    <r>
      <rPr>
        <sz val="12"/>
        <color indexed="8"/>
        <rFont val="宋体"/>
        <charset val="134"/>
      </rPr>
      <t>（高低铺）</t>
    </r>
  </si>
  <si>
    <t>2（4）班  2（1）班</t>
  </si>
  <si>
    <t>23                         9</t>
  </si>
  <si>
    <t>2（7）班</t>
  </si>
  <si>
    <t>2（3）班  2（2）班</t>
  </si>
  <si>
    <t>7                         6</t>
  </si>
  <si>
    <r>
      <t>34</t>
    </r>
    <r>
      <rPr>
        <sz val="12"/>
        <color indexed="8"/>
        <rFont val="宋体"/>
        <charset val="134"/>
      </rPr>
      <t>（高低铺）</t>
    </r>
  </si>
  <si>
    <t>2（5）班  2（8）班</t>
  </si>
  <si>
    <t>15                12</t>
  </si>
  <si>
    <t>二  楼</t>
  </si>
  <si>
    <r>
      <t>12</t>
    </r>
    <r>
      <rPr>
        <sz val="12"/>
        <color indexed="8"/>
        <rFont val="宋体"/>
        <charset val="134"/>
      </rPr>
      <t>（平铺）</t>
    </r>
  </si>
  <si>
    <t>1（7）班</t>
  </si>
  <si>
    <t xml:space="preserve">1（6）班  </t>
  </si>
  <si>
    <r>
      <t>2（</t>
    </r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）班</t>
    </r>
  </si>
  <si>
    <t>1（8）班  1（7）班</t>
  </si>
  <si>
    <t>9                2</t>
  </si>
  <si>
    <r>
      <t>1（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）班</t>
    </r>
  </si>
  <si>
    <t>瑞士木屋</t>
  </si>
  <si>
    <t>现代职校（番禺学区）</t>
  </si>
  <si>
    <t>22402班</t>
  </si>
  <si>
    <t>22401班</t>
  </si>
  <si>
    <t>23402班</t>
  </si>
  <si>
    <t>23401班</t>
  </si>
  <si>
    <t xml:space="preserve"> </t>
  </si>
  <si>
    <t>23403班</t>
  </si>
  <si>
    <t>乔治亚公寓</t>
  </si>
  <si>
    <r>
      <t>16</t>
    </r>
    <r>
      <rPr>
        <sz val="12"/>
        <color indexed="8"/>
        <rFont val="宋体"/>
        <charset val="134"/>
      </rPr>
      <t>（高低铺）</t>
    </r>
  </si>
  <si>
    <r>
      <t>2340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班</t>
    </r>
  </si>
  <si>
    <r>
      <t>2240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班</t>
    </r>
  </si>
  <si>
    <t>22403班</t>
  </si>
  <si>
    <r>
      <t>3 (</t>
    </r>
    <r>
      <rPr>
        <sz val="12"/>
        <color indexed="8"/>
        <rFont val="宋体"/>
        <charset val="134"/>
      </rPr>
      <t>平铺</t>
    </r>
    <r>
      <rPr>
        <sz val="12"/>
        <color indexed="8"/>
        <rFont val="Times New Roman"/>
        <family val="1"/>
        <charset val="0"/>
      </rPr>
      <t>)</t>
    </r>
  </si>
  <si>
    <r>
      <t>10</t>
    </r>
    <r>
      <rPr>
        <sz val="12"/>
        <color indexed="8"/>
        <rFont val="宋体"/>
        <charset val="134"/>
      </rPr>
      <t>（平铺）</t>
    </r>
  </si>
  <si>
    <t>荷兰公寓</t>
  </si>
  <si>
    <r>
      <t>22</t>
    </r>
    <r>
      <rPr>
        <sz val="12"/>
        <color indexed="8"/>
        <rFont val="宋体"/>
        <charset val="134"/>
      </rPr>
      <t>（高低铺）</t>
    </r>
  </si>
  <si>
    <r>
      <t>2（5</t>
    </r>
    <r>
      <rPr>
        <sz val="12"/>
        <color indexed="8"/>
        <rFont val="宋体"/>
        <charset val="134"/>
      </rPr>
      <t>）班</t>
    </r>
  </si>
  <si>
    <t>西班牙公寓</t>
  </si>
  <si>
    <t>现代职校（安龙学区）</t>
  </si>
  <si>
    <t>22103班</t>
  </si>
  <si>
    <t>22101班</t>
  </si>
  <si>
    <t>22104班</t>
  </si>
  <si>
    <t>22102班</t>
  </si>
  <si>
    <t>22106班</t>
  </si>
  <si>
    <t>22107班</t>
  </si>
  <si>
    <t>教师房3</t>
  </si>
  <si>
    <t>22105班</t>
  </si>
  <si>
    <t>23102班</t>
  </si>
  <si>
    <t>23101班</t>
  </si>
  <si>
    <t>23105班</t>
  </si>
  <si>
    <t>23106班</t>
  </si>
  <si>
    <t>23107班</t>
  </si>
  <si>
    <t>23108班</t>
  </si>
  <si>
    <t>23104班</t>
  </si>
  <si>
    <t>教师房4</t>
  </si>
  <si>
    <t>23103班</t>
  </si>
  <si>
    <t>2（平铺）</t>
  </si>
  <si>
    <t>德国公寓</t>
  </si>
  <si>
    <t>可用    床位数</t>
  </si>
  <si>
    <r>
      <t>1（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）班</t>
    </r>
  </si>
  <si>
    <t>1（1）班</t>
  </si>
  <si>
    <t xml:space="preserve">1（1）班 </t>
  </si>
  <si>
    <t>1（2）班</t>
  </si>
  <si>
    <t>1（3）班</t>
  </si>
  <si>
    <t>1（4）班</t>
  </si>
  <si>
    <r>
      <t>5(</t>
    </r>
    <r>
      <rPr>
        <sz val="12"/>
        <color indexed="8"/>
        <rFont val="宋体"/>
        <charset val="134"/>
      </rPr>
      <t>平铺）</t>
    </r>
  </si>
  <si>
    <t>葡萄牙公寓</t>
  </si>
  <si>
    <r>
      <t>20(</t>
    </r>
    <r>
      <rPr>
        <sz val="12"/>
        <color indexed="8"/>
        <rFont val="宋体"/>
        <charset val="134"/>
      </rPr>
      <t>高低铺）</t>
    </r>
  </si>
  <si>
    <t>1（6）班</t>
  </si>
  <si>
    <t>1（5）班</t>
  </si>
  <si>
    <t>1（8）班</t>
  </si>
  <si>
    <t>2（8）班</t>
  </si>
  <si>
    <t>2（6）班</t>
  </si>
  <si>
    <t>比利时公寓</t>
  </si>
  <si>
    <t>西郊学校</t>
  </si>
  <si>
    <t>有淋浴卫生设施标房。（合用卫生间）</t>
  </si>
  <si>
    <r>
      <t>2（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）班</t>
    </r>
  </si>
  <si>
    <r>
      <t>1（</t>
    </r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）班</t>
    </r>
  </si>
  <si>
    <r>
      <t>2（2</t>
    </r>
    <r>
      <rPr>
        <sz val="12"/>
        <color indexed="8"/>
        <rFont val="宋体"/>
        <charset val="134"/>
      </rPr>
      <t>）班</t>
    </r>
  </si>
  <si>
    <t>希腊公寓</t>
  </si>
  <si>
    <t xml:space="preserve">延安中学 </t>
  </si>
  <si>
    <t>可用        床位数</t>
  </si>
  <si>
    <t>2女老师</t>
  </si>
  <si>
    <r>
      <t>教师房</t>
    </r>
    <r>
      <rPr>
        <sz val="12"/>
        <color indexed="8"/>
        <rFont val="Times New Roman"/>
        <family val="1"/>
        <charset val="0"/>
      </rPr>
      <t>4</t>
    </r>
  </si>
  <si>
    <r>
      <t>教师房</t>
    </r>
    <r>
      <rPr>
        <sz val="12"/>
        <color indexed="8"/>
        <rFont val="Times New Roman"/>
        <family val="1"/>
        <charset val="0"/>
      </rPr>
      <t>5</t>
    </r>
  </si>
  <si>
    <r>
      <t>2</t>
    </r>
    <r>
      <rPr>
        <sz val="12"/>
        <color indexed="8"/>
        <rFont val="宋体"/>
        <charset val="134"/>
      </rPr>
      <t>（平</t>
    </r>
    <r>
      <rPr>
        <sz val="12"/>
        <color indexed="8"/>
        <rFont val="Times New Roman"/>
        <family val="1"/>
        <charset val="0"/>
      </rPr>
      <t xml:space="preserve"> </t>
    </r>
    <r>
      <rPr>
        <sz val="12"/>
        <color indexed="8"/>
        <rFont val="宋体"/>
        <charset val="134"/>
      </rPr>
      <t>铺）</t>
    </r>
  </si>
  <si>
    <r>
      <t>教师房</t>
    </r>
    <r>
      <rPr>
        <sz val="12"/>
        <color indexed="8"/>
        <rFont val="Times New Roman"/>
        <family val="1"/>
        <charset val="0"/>
      </rPr>
      <t>6</t>
    </r>
  </si>
  <si>
    <r>
      <t>18</t>
    </r>
    <r>
      <rPr>
        <sz val="12"/>
        <color indexed="8"/>
        <rFont val="宋体"/>
        <charset val="134"/>
      </rPr>
      <t>（平铺）</t>
    </r>
  </si>
  <si>
    <t>罗马公寓</t>
  </si>
  <si>
    <r>
      <t>2</t>
    </r>
    <r>
      <rPr>
        <sz val="12"/>
        <color indexed="8"/>
        <rFont val="宋体"/>
        <charset val="134"/>
      </rPr>
      <t>（</t>
    </r>
    <r>
      <rPr>
        <sz val="12"/>
        <color indexed="8"/>
        <rFont val="Times New Roman"/>
        <family val="1"/>
        <charset val="0"/>
      </rPr>
      <t>1</t>
    </r>
    <r>
      <rPr>
        <sz val="12"/>
        <color indexed="8"/>
        <rFont val="宋体"/>
        <charset val="134"/>
      </rPr>
      <t>）班</t>
    </r>
  </si>
  <si>
    <r>
      <t>2</t>
    </r>
    <r>
      <rPr>
        <sz val="12"/>
        <color indexed="8"/>
        <rFont val="宋体"/>
        <charset val="134"/>
      </rPr>
      <t>（</t>
    </r>
    <r>
      <rPr>
        <sz val="12"/>
        <color indexed="8"/>
        <rFont val="Times New Roman"/>
        <family val="1"/>
        <charset val="0"/>
      </rPr>
      <t>3</t>
    </r>
    <r>
      <rPr>
        <sz val="12"/>
        <color indexed="8"/>
        <rFont val="宋体"/>
        <charset val="134"/>
      </rPr>
      <t>）班</t>
    </r>
  </si>
  <si>
    <r>
      <t>1（</t>
    </r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）班</t>
    </r>
  </si>
  <si>
    <r>
      <t>6</t>
    </r>
    <r>
      <rPr>
        <sz val="12"/>
        <color indexed="8"/>
        <rFont val="宋体"/>
        <charset val="134"/>
      </rPr>
      <t>（高低铺</t>
    </r>
    <r>
      <rPr>
        <sz val="12"/>
        <color indexed="8"/>
        <rFont val="宋体"/>
        <charset val="134"/>
      </rPr>
      <t>）</t>
    </r>
  </si>
  <si>
    <r>
      <t>2</t>
    </r>
    <r>
      <rPr>
        <sz val="12"/>
        <color indexed="8"/>
        <rFont val="宋体"/>
        <charset val="134"/>
      </rPr>
      <t>（</t>
    </r>
    <r>
      <rPr>
        <sz val="12"/>
        <color indexed="8"/>
        <rFont val="Times New Roman"/>
        <family val="1"/>
        <charset val="0"/>
      </rPr>
      <t>2</t>
    </r>
    <r>
      <rPr>
        <sz val="12"/>
        <color indexed="8"/>
        <rFont val="宋体"/>
        <charset val="134"/>
      </rPr>
      <t>）班</t>
    </r>
  </si>
  <si>
    <r>
      <t>2</t>
    </r>
    <r>
      <rPr>
        <sz val="12"/>
        <color indexed="8"/>
        <rFont val="宋体"/>
        <charset val="134"/>
      </rPr>
      <t>（</t>
    </r>
    <r>
      <rPr>
        <sz val="12"/>
        <color indexed="8"/>
        <rFont val="Times New Roman"/>
        <family val="1"/>
        <charset val="0"/>
      </rPr>
      <t>4</t>
    </r>
    <r>
      <rPr>
        <sz val="12"/>
        <color indexed="8"/>
        <rFont val="宋体"/>
        <charset val="134"/>
      </rPr>
      <t>）班</t>
    </r>
  </si>
  <si>
    <r>
      <t>6</t>
    </r>
    <r>
      <rPr>
        <sz val="12"/>
        <color indexed="8"/>
        <rFont val="宋体"/>
        <charset val="134"/>
      </rPr>
      <t>（平铺）</t>
    </r>
  </si>
  <si>
    <t>美国公寓</t>
  </si>
  <si>
    <r>
      <t>15</t>
    </r>
    <r>
      <rPr>
        <sz val="12"/>
        <color indexed="8"/>
        <rFont val="宋体"/>
        <charset val="134"/>
      </rPr>
      <t>（高低铺）</t>
    </r>
  </si>
  <si>
    <t>澳洲公寓</t>
  </si>
  <si>
    <r>
      <t>30</t>
    </r>
    <r>
      <rPr>
        <sz val="12"/>
        <color indexed="8"/>
        <rFont val="宋体"/>
        <charset val="134"/>
      </rPr>
      <t>（高低铺）</t>
    </r>
  </si>
  <si>
    <t>22302班</t>
  </si>
  <si>
    <r>
      <t>2</t>
    </r>
    <r>
      <rPr>
        <sz val="12"/>
        <color indexed="8"/>
        <rFont val="宋体"/>
        <charset val="134"/>
      </rPr>
      <t>2306班  22305班</t>
    </r>
  </si>
  <si>
    <t>9                1</t>
  </si>
  <si>
    <r>
      <t>2</t>
    </r>
    <r>
      <rPr>
        <sz val="12"/>
        <color indexed="8"/>
        <rFont val="宋体"/>
        <charset val="134"/>
      </rPr>
      <t>2304班  22301班</t>
    </r>
  </si>
  <si>
    <t>17                  3</t>
  </si>
  <si>
    <t>22303班</t>
  </si>
  <si>
    <t xml:space="preserve">23304班  </t>
  </si>
  <si>
    <t>23303班</t>
  </si>
  <si>
    <t>23305班23304班</t>
  </si>
  <si>
    <t>5                3</t>
  </si>
  <si>
    <t>23304班</t>
  </si>
  <si>
    <t>泰国公寓</t>
  </si>
  <si>
    <r>
      <t>22103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                                       22104</t>
    </r>
    <r>
      <rPr>
        <sz val="12"/>
        <color indexed="8"/>
        <rFont val="宋体"/>
        <charset val="134"/>
      </rPr>
      <t>班</t>
    </r>
  </si>
  <si>
    <r>
      <t>1</t>
    </r>
    <r>
      <rPr>
        <sz val="12"/>
        <color indexed="8"/>
        <rFont val="宋体"/>
        <charset val="134"/>
      </rPr>
      <t>4                17</t>
    </r>
  </si>
  <si>
    <r>
      <t>22101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               22102</t>
    </r>
    <r>
      <rPr>
        <sz val="12"/>
        <color indexed="8"/>
        <rFont val="宋体"/>
        <charset val="134"/>
      </rPr>
      <t>班</t>
    </r>
  </si>
  <si>
    <r>
      <t>5</t>
    </r>
    <r>
      <rPr>
        <sz val="12"/>
        <color indexed="8"/>
        <rFont val="宋体"/>
        <charset val="134"/>
      </rPr>
      <t xml:space="preserve">               5</t>
    </r>
  </si>
  <si>
    <r>
      <t>22105</t>
    </r>
    <r>
      <rPr>
        <sz val="12"/>
        <color indexed="8"/>
        <rFont val="宋体"/>
        <charset val="134"/>
      </rPr>
      <t>班</t>
    </r>
  </si>
  <si>
    <r>
      <t>23101</t>
    </r>
    <r>
      <rPr>
        <sz val="12"/>
        <color indexed="8"/>
        <rFont val="宋体"/>
        <charset val="134"/>
      </rPr>
      <t>班</t>
    </r>
  </si>
  <si>
    <r>
      <t>22106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     22107</t>
    </r>
    <r>
      <rPr>
        <sz val="12"/>
        <color indexed="8"/>
        <rFont val="宋体"/>
        <charset val="134"/>
      </rPr>
      <t>班</t>
    </r>
  </si>
  <si>
    <t>14               5</t>
  </si>
  <si>
    <r>
      <t>23102</t>
    </r>
    <r>
      <rPr>
        <sz val="12"/>
        <color indexed="8"/>
        <rFont val="宋体"/>
        <charset val="134"/>
      </rPr>
      <t>班</t>
    </r>
  </si>
  <si>
    <r>
      <t>28</t>
    </r>
    <r>
      <rPr>
        <sz val="12"/>
        <color indexed="8"/>
        <rFont val="宋体"/>
        <charset val="134"/>
      </rPr>
      <t>（高低铺）</t>
    </r>
  </si>
  <si>
    <r>
      <t>23103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      23102</t>
    </r>
    <r>
      <rPr>
        <sz val="12"/>
        <color indexed="8"/>
        <rFont val="宋体"/>
        <charset val="134"/>
      </rPr>
      <t>班</t>
    </r>
  </si>
  <si>
    <t>19               3</t>
  </si>
  <si>
    <r>
      <t>23104</t>
    </r>
    <r>
      <rPr>
        <sz val="12"/>
        <color indexed="8"/>
        <rFont val="宋体"/>
        <charset val="134"/>
      </rPr>
      <t>班</t>
    </r>
  </si>
  <si>
    <r>
      <t>23105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 23106</t>
    </r>
    <r>
      <rPr>
        <sz val="12"/>
        <color indexed="8"/>
        <rFont val="宋体"/>
        <charset val="134"/>
      </rPr>
      <t>班</t>
    </r>
  </si>
  <si>
    <t>13                15</t>
  </si>
  <si>
    <r>
      <t>23107</t>
    </r>
    <r>
      <rPr>
        <sz val="12"/>
        <color indexed="8"/>
        <rFont val="宋体"/>
        <charset val="134"/>
      </rPr>
      <t>班</t>
    </r>
    <r>
      <rPr>
        <sz val="12"/>
        <color indexed="8"/>
        <rFont val="Times New Roman"/>
        <family val="1"/>
        <charset val="0"/>
      </rPr>
      <t xml:space="preserve">               23108</t>
    </r>
    <r>
      <rPr>
        <sz val="12"/>
        <color indexed="8"/>
        <rFont val="宋体"/>
        <charset val="134"/>
      </rPr>
      <t>班</t>
    </r>
  </si>
  <si>
    <t>15                  6</t>
  </si>
  <si>
    <t>2023年国防教育学生入住安排汇总表</t>
  </si>
  <si>
    <r>
      <t>军训活动</t>
    </r>
    <r>
      <rPr>
        <sz val="16"/>
        <color indexed="8"/>
        <rFont val="Times New Roman"/>
        <family val="1"/>
        <charset val="0"/>
      </rPr>
      <t xml:space="preserve">   </t>
    </r>
    <r>
      <rPr>
        <sz val="16"/>
        <color indexed="8"/>
        <rFont val="华文新魏"/>
        <charset val="134"/>
      </rPr>
      <t xml:space="preserve">     入住日期：   </t>
    </r>
    <r>
      <rPr>
        <sz val="16"/>
        <color indexed="8"/>
        <rFont val="华文新魏"/>
        <charset val="134"/>
      </rPr>
      <t>9</t>
    </r>
    <r>
      <rPr>
        <sz val="16"/>
        <color indexed="8"/>
        <rFont val="华文新魏"/>
        <charset val="134"/>
      </rPr>
      <t xml:space="preserve"> 月</t>
    </r>
    <r>
      <rPr>
        <sz val="16"/>
        <color indexed="8"/>
        <rFont val="华文新魏"/>
        <charset val="134"/>
      </rPr>
      <t>20</t>
    </r>
    <r>
      <rPr>
        <sz val="16"/>
        <color indexed="8"/>
        <rFont val="华文新魏"/>
        <charset val="134"/>
      </rPr>
      <t>日至</t>
    </r>
    <r>
      <rPr>
        <sz val="16"/>
        <color indexed="8"/>
        <rFont val="华文新魏"/>
        <charset val="134"/>
      </rPr>
      <t>9</t>
    </r>
    <r>
      <rPr>
        <sz val="16"/>
        <color indexed="8"/>
        <rFont val="华文新魏"/>
        <charset val="134"/>
      </rPr>
      <t>月</t>
    </r>
    <r>
      <rPr>
        <sz val="16"/>
        <color indexed="8"/>
        <rFont val="华文新魏"/>
        <charset val="134"/>
      </rPr>
      <t>22</t>
    </r>
    <r>
      <rPr>
        <sz val="16"/>
        <color indexed="8"/>
        <rFont val="华文新魏"/>
        <charset val="134"/>
      </rPr>
      <t xml:space="preserve">日 </t>
    </r>
  </si>
  <si>
    <t>序号</t>
  </si>
  <si>
    <t>学校名称</t>
  </si>
  <si>
    <t>男生入住公寓</t>
  </si>
  <si>
    <t>女生入住公寓</t>
  </si>
  <si>
    <t>预定入住人数</t>
  </si>
  <si>
    <t>学生人数</t>
  </si>
  <si>
    <t>小计</t>
  </si>
  <si>
    <t>葡萄牙公寓、荷兰公寓</t>
  </si>
  <si>
    <t>土耳其公寓、德国公寓</t>
  </si>
  <si>
    <t>延安中学</t>
  </si>
  <si>
    <t>大象屋、美国木屋</t>
  </si>
  <si>
    <t>合计</t>
  </si>
  <si>
    <t>制表：沈丽静                复核： 程珠          确认：周向             日期：2023年9月11日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</si>
</sst>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&quot;￥&quot;#,##0.00;\-&quot;￥&quot;#,##0.00"/>
    <numFmt numFmtId="178" formatCode="_-* #,##0_-;\-* #,##0_-;_-* &quot;-&quot;_-;_-@_-"/>
    <numFmt numFmtId="179" formatCode="&quot;￥&quot;#,##0;\-&quot;￥&quot;#,##0"/>
  </numFmts>
  <fonts count="53">
    <font>
      <sz val="12"/>
      <color indexed="8"/>
      <name val="楷体_GB2312"/>
      <family val="3"/>
      <charset val="134"/>
    </font>
    <font>
      <sz val="20"/>
      <color indexed="8"/>
      <name val="楷体_GB2312"/>
      <family val="3"/>
      <charset val="134"/>
    </font>
    <font>
      <sz val="16"/>
      <color indexed="8"/>
      <name val="华文新魏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Times New Roman"/>
      <family val="1"/>
      <charset val="0"/>
    </font>
    <font>
      <sz val="18"/>
      <color indexed="8"/>
      <name val="宋体"/>
      <charset val="134"/>
    </font>
    <font>
      <sz val="14"/>
      <color indexed="8"/>
      <name val="楷体_GB2312"/>
      <family val="3"/>
      <charset val="134"/>
    </font>
    <font>
      <sz val="18"/>
      <color indexed="8"/>
      <name val="华文新魏"/>
      <charset val="134"/>
    </font>
    <font>
      <sz val="18"/>
      <color indexed="8"/>
      <name val="华文行楷"/>
      <charset val="134"/>
    </font>
    <font>
      <b/>
      <sz val="12"/>
      <color indexed="8"/>
      <name val="Times New Roman"/>
      <family val="1"/>
      <charset val="0"/>
    </font>
    <font>
      <sz val="20"/>
      <color indexed="8"/>
      <name val="华文新魏"/>
      <charset val="134"/>
    </font>
    <font>
      <sz val="18"/>
      <color indexed="8"/>
      <name val="Times New Roman"/>
      <family val="1"/>
      <charset val="0"/>
    </font>
    <font>
      <b/>
      <sz val="20"/>
      <color indexed="8"/>
      <name val="楷体_GB2312"/>
      <family val="3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8"/>
      <color indexed="8"/>
      <name val="楷体_GB2312"/>
      <family val="3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楷体_GB2312"/>
      <family val="3"/>
      <charset val="134"/>
    </font>
    <font>
      <sz val="16"/>
      <color indexed="8"/>
      <name val="Times New Roman"/>
      <family val="1"/>
      <charset val="0"/>
    </font>
    <font>
      <sz val="12"/>
      <name val="Times New Roman"/>
      <family val="1"/>
      <charset val="0"/>
    </font>
    <font>
      <b/>
      <sz val="12"/>
      <color indexed="8"/>
      <name val="宋体"/>
      <charset val="134"/>
    </font>
    <font>
      <sz val="12"/>
      <color theme="1"/>
      <name val="Times New Roman"/>
      <family val="1"/>
      <charset val="0"/>
    </font>
    <font>
      <sz val="14"/>
      <color indexed="8"/>
      <name val="Times New Roman"/>
      <family val="1"/>
      <charset val="0"/>
    </font>
    <font>
      <sz val="11"/>
      <name val="宋体"/>
      <charset val="134"/>
    </font>
    <font>
      <b/>
      <sz val="18"/>
      <color indexed="8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20"/>
      <color indexed="8"/>
      <name val="华文行楷"/>
      <charset val="134"/>
    </font>
    <font>
      <b/>
      <sz val="20"/>
      <color indexed="8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3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42" applyNumberFormat="0" applyAlignment="0" applyProtection="0">
      <alignment vertical="center"/>
    </xf>
    <xf numFmtId="0" fontId="43" fillId="5" borderId="43" applyNumberFormat="0" applyAlignment="0" applyProtection="0">
      <alignment vertical="center"/>
    </xf>
    <xf numFmtId="0" fontId="44" fillId="5" borderId="42" applyNumberFormat="0" applyAlignment="0" applyProtection="0">
      <alignment vertical="center"/>
    </xf>
    <xf numFmtId="0" fontId="45" fillId="6" borderId="44" applyNumberFormat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</cellStyleXfs>
  <cellXfs count="2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/>
    <xf numFmtId="0" fontId="0" fillId="0" borderId="11" xfId="0" applyBorder="1" applyAlignment="1"/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31" fontId="6" fillId="0" borderId="12" xfId="0" applyNumberFormat="1" applyFont="1" applyBorder="1" applyAlignment="1">
      <alignment horizontal="center" vertical="center"/>
    </xf>
    <xf numFmtId="31" fontId="6" fillId="0" borderId="13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31" fontId="6" fillId="0" borderId="1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/>
    <xf numFmtId="0" fontId="10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 shrinkToFit="1"/>
    </xf>
    <xf numFmtId="58" fontId="3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58" fontId="3" fillId="2" borderId="5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0" fontId="2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/>
    <xf numFmtId="0" fontId="17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655320</xdr:colOff>
      <xdr:row>3</xdr:row>
      <xdr:rowOff>7620</xdr:rowOff>
    </xdr:from>
    <xdr:to>
      <xdr:col>3</xdr:col>
      <xdr:colOff>701040</xdr:colOff>
      <xdr:row>3</xdr:row>
      <xdr:rowOff>53340</xdr:rowOff>
    </xdr:to>
    <xdr:sp>
      <xdr:nvSpPr>
        <xdr:cNvPr id="1123" name="右大括号 4"/>
        <xdr:cNvSpPr/>
      </xdr:nvSpPr>
      <xdr:spPr>
        <a:xfrm>
          <a:off x="2484120" y="807720"/>
          <a:ext cx="45720" cy="45720"/>
        </a:xfrm>
        <a:prstGeom prst="rightBrace">
          <a:avLst>
            <a:gd name="adj1" fmla="val 8300"/>
            <a:gd name="adj2" fmla="val 50000"/>
          </a:avLst>
        </a:prstGeom>
        <a:noFill/>
        <a:ln w="6350" cap="flat" cmpd="sng">
          <a:solidFill>
            <a:srgbClr val="5B9BD5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zoomScaleSheetLayoutView="60" workbookViewId="0">
      <selection activeCell="K7" sqref="K7"/>
    </sheetView>
  </sheetViews>
  <sheetFormatPr defaultColWidth="9.2" defaultRowHeight="14.25"/>
  <cols>
    <col min="1" max="1" width="4.6" style="63" customWidth="1"/>
    <col min="2" max="2" width="9.5" style="63" customWidth="1"/>
    <col min="3" max="4" width="10" style="63" customWidth="1"/>
    <col min="5" max="5" width="11.7" style="63" customWidth="1"/>
    <col min="6" max="6" width="11.1" style="63" customWidth="1"/>
    <col min="7" max="7" width="8.6" style="63" customWidth="1"/>
    <col min="8" max="8" width="7.9" style="63" customWidth="1"/>
    <col min="9" max="9" width="5.2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7.75" customHeight="1" spans="1:9">
      <c r="A2" s="25" t="s">
        <v>1</v>
      </c>
      <c r="B2" s="26"/>
      <c r="C2" s="27" t="s">
        <v>2</v>
      </c>
      <c r="D2" s="27"/>
      <c r="E2" s="26" t="s">
        <v>3</v>
      </c>
      <c r="F2" s="28">
        <v>1</v>
      </c>
      <c r="G2" s="26" t="s">
        <v>4</v>
      </c>
      <c r="H2" s="29" t="s">
        <v>5</v>
      </c>
      <c r="I2" s="55"/>
    </row>
    <row r="3" s="61" customFormat="1" ht="33" customHeight="1" spans="1:9">
      <c r="A3" s="30" t="s">
        <v>6</v>
      </c>
      <c r="B3" s="31"/>
      <c r="C3" s="196" t="s">
        <v>7</v>
      </c>
      <c r="D3" s="197"/>
      <c r="E3" s="198"/>
      <c r="F3" s="31" t="s">
        <v>8</v>
      </c>
      <c r="G3" s="35" t="s">
        <v>9</v>
      </c>
      <c r="H3" s="36"/>
      <c r="I3" s="56"/>
    </row>
    <row r="4" s="61" customFormat="1" ht="35.25" customHeight="1" spans="1:9">
      <c r="A4" s="30" t="s">
        <v>10</v>
      </c>
      <c r="B4" s="31"/>
      <c r="C4" s="37">
        <v>154</v>
      </c>
      <c r="D4" s="31" t="s">
        <v>11</v>
      </c>
      <c r="E4" s="37">
        <v>8</v>
      </c>
      <c r="F4" s="31" t="s">
        <v>12</v>
      </c>
      <c r="G4" s="14"/>
      <c r="H4" s="14"/>
      <c r="I4" s="15"/>
    </row>
    <row r="5" s="61" customFormat="1" ht="33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33" customHeight="1" spans="1:9">
      <c r="A6" s="213" t="s">
        <v>18</v>
      </c>
      <c r="B6" s="119" t="s">
        <v>19</v>
      </c>
      <c r="C6" s="38">
        <v>3</v>
      </c>
      <c r="D6" s="31"/>
      <c r="E6" s="31" t="s">
        <v>20</v>
      </c>
      <c r="F6" s="31" t="s">
        <v>21</v>
      </c>
      <c r="G6" s="31"/>
      <c r="H6" s="31"/>
      <c r="I6" s="57"/>
    </row>
    <row r="7" s="61" customFormat="1" ht="33.9" customHeight="1" spans="1:9">
      <c r="A7" s="214"/>
      <c r="B7" s="119" t="s">
        <v>22</v>
      </c>
      <c r="C7" s="14">
        <v>3</v>
      </c>
      <c r="D7" s="41"/>
      <c r="E7" s="65" t="s">
        <v>23</v>
      </c>
      <c r="F7" s="31" t="s">
        <v>21</v>
      </c>
      <c r="G7" s="31"/>
      <c r="H7" s="31"/>
      <c r="I7" s="57"/>
    </row>
    <row r="8" s="61" customFormat="1" ht="33.9" customHeight="1" spans="1:9">
      <c r="A8" s="214"/>
      <c r="B8" s="215">
        <v>101</v>
      </c>
      <c r="C8" s="43" t="s">
        <v>24</v>
      </c>
      <c r="D8" s="41" t="s">
        <v>25</v>
      </c>
      <c r="E8" s="41">
        <v>22</v>
      </c>
      <c r="F8" s="9"/>
      <c r="G8" s="14"/>
      <c r="H8" s="14"/>
      <c r="I8" s="15"/>
    </row>
    <row r="9" s="61" customFormat="1" ht="33.9" customHeight="1" spans="1:9">
      <c r="A9" s="214"/>
      <c r="B9" s="215">
        <v>102</v>
      </c>
      <c r="C9" s="43" t="s">
        <v>26</v>
      </c>
      <c r="D9" s="41" t="s">
        <v>27</v>
      </c>
      <c r="E9" s="41">
        <v>17</v>
      </c>
      <c r="F9" s="9"/>
      <c r="G9" s="14"/>
      <c r="H9" s="14"/>
      <c r="I9" s="15"/>
    </row>
    <row r="10" s="61" customFormat="1" ht="33.9" customHeight="1" spans="1:9">
      <c r="A10" s="216"/>
      <c r="B10" s="215">
        <v>103</v>
      </c>
      <c r="C10" s="43" t="s">
        <v>26</v>
      </c>
      <c r="D10" s="41" t="s">
        <v>28</v>
      </c>
      <c r="E10" s="65">
        <v>17</v>
      </c>
      <c r="F10" s="108"/>
      <c r="G10" s="125"/>
      <c r="H10" s="125"/>
      <c r="I10" s="133"/>
    </row>
    <row r="11" s="61" customFormat="1" ht="33.9" customHeight="1" spans="1:9">
      <c r="A11" s="48" t="s">
        <v>29</v>
      </c>
      <c r="B11" s="217" t="s">
        <v>30</v>
      </c>
      <c r="C11" s="14">
        <v>2</v>
      </c>
      <c r="D11" s="41"/>
      <c r="E11" s="65">
        <v>2</v>
      </c>
      <c r="F11" s="31" t="s">
        <v>21</v>
      </c>
      <c r="G11" s="31"/>
      <c r="H11" s="31"/>
      <c r="I11" s="57"/>
    </row>
    <row r="12" s="61" customFormat="1" ht="33.9" customHeight="1" spans="1:15">
      <c r="A12" s="49"/>
      <c r="B12" s="218">
        <v>201</v>
      </c>
      <c r="C12" s="40" t="s">
        <v>24</v>
      </c>
      <c r="D12" s="41" t="s">
        <v>31</v>
      </c>
      <c r="E12" s="65">
        <v>23</v>
      </c>
      <c r="F12" s="9"/>
      <c r="G12" s="14"/>
      <c r="H12" s="14"/>
      <c r="I12" s="15"/>
      <c r="O12" s="169"/>
    </row>
    <row r="13" s="61" customFormat="1" ht="33.9" customHeight="1" spans="1:9">
      <c r="A13" s="49"/>
      <c r="B13" s="218">
        <v>202</v>
      </c>
      <c r="C13" s="40" t="s">
        <v>32</v>
      </c>
      <c r="D13" s="41" t="s">
        <v>33</v>
      </c>
      <c r="E13" s="65">
        <v>23</v>
      </c>
      <c r="F13" s="9"/>
      <c r="G13" s="14"/>
      <c r="H13" s="14"/>
      <c r="I13" s="15"/>
    </row>
    <row r="14" s="61" customFormat="1" ht="33.9" customHeight="1" spans="1:9">
      <c r="A14" s="49"/>
      <c r="B14" s="218">
        <v>203</v>
      </c>
      <c r="C14" s="40" t="s">
        <v>26</v>
      </c>
      <c r="D14" s="41" t="s">
        <v>34</v>
      </c>
      <c r="E14" s="65">
        <v>17</v>
      </c>
      <c r="F14" s="108"/>
      <c r="G14" s="125"/>
      <c r="H14" s="125"/>
      <c r="I14" s="133"/>
    </row>
    <row r="15" s="61" customFormat="1" ht="33.9" customHeight="1" spans="1:9">
      <c r="A15" s="68"/>
      <c r="B15" s="218">
        <v>204</v>
      </c>
      <c r="C15" s="40" t="s">
        <v>35</v>
      </c>
      <c r="D15" s="41" t="s">
        <v>36</v>
      </c>
      <c r="E15" s="65">
        <v>8</v>
      </c>
      <c r="F15" s="9"/>
      <c r="G15" s="14"/>
      <c r="H15" s="14"/>
      <c r="I15" s="15"/>
    </row>
    <row r="16" s="61" customFormat="1" ht="33.9" customHeight="1" spans="1:9">
      <c r="A16" s="48" t="s">
        <v>37</v>
      </c>
      <c r="B16" s="218">
        <v>301</v>
      </c>
      <c r="C16" s="40" t="s">
        <v>38</v>
      </c>
      <c r="D16" s="41" t="s">
        <v>36</v>
      </c>
      <c r="E16" s="65">
        <v>8</v>
      </c>
      <c r="F16" s="9"/>
      <c r="G16" s="14"/>
      <c r="H16" s="14"/>
      <c r="I16" s="15"/>
    </row>
    <row r="17" s="61" customFormat="1" ht="33.9" customHeight="1" spans="1:9">
      <c r="A17" s="49"/>
      <c r="B17" s="218">
        <v>302</v>
      </c>
      <c r="C17" s="40" t="s">
        <v>39</v>
      </c>
      <c r="D17" s="41" t="s">
        <v>40</v>
      </c>
      <c r="E17" s="65">
        <v>12</v>
      </c>
      <c r="F17" s="9"/>
      <c r="G17" s="14"/>
      <c r="H17" s="14"/>
      <c r="I17" s="15"/>
    </row>
    <row r="18" s="61" customFormat="1" ht="33.9" customHeight="1" spans="1:9">
      <c r="A18" s="68"/>
      <c r="B18" s="218">
        <v>303</v>
      </c>
      <c r="C18" s="40" t="s">
        <v>38</v>
      </c>
      <c r="D18" s="41" t="s">
        <v>40</v>
      </c>
      <c r="E18" s="65">
        <v>7</v>
      </c>
      <c r="F18" s="9"/>
      <c r="G18" s="14"/>
      <c r="H18" s="14"/>
      <c r="I18" s="15"/>
    </row>
    <row r="19" s="62" customFormat="1" ht="36" customHeight="1" spans="1:9">
      <c r="A19" s="51" t="s">
        <v>41</v>
      </c>
      <c r="B19" s="52"/>
      <c r="C19" s="52" t="s">
        <v>42</v>
      </c>
      <c r="D19" s="20">
        <v>8</v>
      </c>
      <c r="E19" s="52" t="s">
        <v>43</v>
      </c>
      <c r="F19" s="20">
        <v>172</v>
      </c>
      <c r="G19" s="52" t="s">
        <v>44</v>
      </c>
      <c r="H19" s="20">
        <f>F19+D19</f>
        <v>180</v>
      </c>
      <c r="I19" s="21"/>
    </row>
    <row r="20" s="61" customFormat="1" ht="36" customHeight="1" spans="1:9">
      <c r="A20" s="53" t="s">
        <v>45</v>
      </c>
      <c r="B20" s="53"/>
      <c r="C20" s="54"/>
      <c r="D20" s="54"/>
      <c r="E20" s="54"/>
      <c r="F20" s="54"/>
      <c r="G20" s="54"/>
      <c r="H20" s="54"/>
      <c r="I20" s="54"/>
    </row>
    <row r="21" s="61" customFormat="1" ht="15.75" spans="1:6">
      <c r="A21" s="74"/>
      <c r="B21" s="75"/>
      <c r="C21" s="75"/>
      <c r="D21" s="75"/>
      <c r="E21" s="75"/>
      <c r="F21" s="75"/>
    </row>
    <row r="22" s="61" customFormat="1" ht="15.75" spans="1:6">
      <c r="A22" s="74"/>
      <c r="B22" s="75"/>
      <c r="C22" s="75"/>
      <c r="D22" s="75"/>
      <c r="E22" s="75"/>
      <c r="F22" s="75"/>
    </row>
    <row r="23" s="61" customFormat="1" ht="15.75" spans="1:6">
      <c r="A23" s="74"/>
      <c r="B23" s="75"/>
      <c r="C23" s="75"/>
      <c r="D23" s="75"/>
      <c r="E23" s="75"/>
      <c r="F23" s="75"/>
    </row>
    <row r="24" s="61" customFormat="1" ht="15.75" spans="1:6">
      <c r="A24" s="74"/>
      <c r="B24" s="75"/>
      <c r="C24" s="75"/>
      <c r="D24" s="75"/>
      <c r="E24" s="75"/>
      <c r="F24" s="75"/>
    </row>
    <row r="25" s="61" customFormat="1" ht="15.75" spans="1:5">
      <c r="A25" s="74"/>
      <c r="B25" s="75"/>
      <c r="C25" s="75"/>
      <c r="D25" s="75"/>
      <c r="E25" s="75"/>
    </row>
    <row r="26" s="61" customFormat="1" ht="15.75" spans="1:5">
      <c r="A26" s="74"/>
      <c r="B26" s="75"/>
      <c r="C26" s="75"/>
      <c r="D26" s="75"/>
      <c r="E26" s="75"/>
    </row>
    <row r="27" s="61" customFormat="1" ht="15.75" spans="1:5">
      <c r="A27" s="74"/>
      <c r="B27" s="75"/>
      <c r="C27" s="75"/>
      <c r="D27" s="75"/>
      <c r="E27" s="75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G170" s="61"/>
      <c r="H170" s="61"/>
      <c r="I170" s="61"/>
      <c r="J170" s="61"/>
      <c r="K170" s="61"/>
    </row>
  </sheetData>
  <mergeCells count="29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A19:B19"/>
    <mergeCell ref="H19:I19"/>
    <mergeCell ref="A20:I20"/>
    <mergeCell ref="A6:A10"/>
    <mergeCell ref="A11:A15"/>
    <mergeCell ref="A16:A18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zoomScaleSheetLayoutView="60" workbookViewId="0">
      <selection activeCell="K7" sqref="K7"/>
    </sheetView>
  </sheetViews>
  <sheetFormatPr defaultColWidth="9" defaultRowHeight="14.25"/>
  <cols>
    <col min="1" max="1" width="8" customWidth="1"/>
    <col min="2" max="2" width="7.5" customWidth="1"/>
    <col min="4" max="4" width="10.4" customWidth="1"/>
    <col min="8" max="8" width="12.2" customWidth="1"/>
    <col min="9" max="9" width="2.5" customWidth="1"/>
  </cols>
  <sheetData>
    <row r="1" ht="29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31.5" customHeight="1" spans="1:9">
      <c r="A2" s="25" t="s">
        <v>1</v>
      </c>
      <c r="B2" s="26"/>
      <c r="C2" s="27" t="s">
        <v>133</v>
      </c>
      <c r="D2" s="27"/>
      <c r="E2" s="26" t="s">
        <v>3</v>
      </c>
      <c r="F2" s="152">
        <v>17</v>
      </c>
      <c r="G2" s="31" t="s">
        <v>4</v>
      </c>
      <c r="H2" s="170" t="s">
        <v>5</v>
      </c>
      <c r="I2" s="170"/>
    </row>
    <row r="3" ht="35.25" customHeight="1" spans="1:9">
      <c r="A3" s="30" t="s">
        <v>6</v>
      </c>
      <c r="B3" s="31"/>
      <c r="C3" s="32" t="s">
        <v>100</v>
      </c>
      <c r="D3" s="82"/>
      <c r="E3" s="83"/>
      <c r="F3" s="31" t="s">
        <v>8</v>
      </c>
      <c r="G3" s="35" t="s">
        <v>9</v>
      </c>
      <c r="H3" s="36"/>
      <c r="I3" s="56"/>
    </row>
    <row r="4" ht="27" customHeight="1" spans="1:9">
      <c r="A4" s="30" t="s">
        <v>10</v>
      </c>
      <c r="B4" s="31"/>
      <c r="C4" s="37">
        <v>108</v>
      </c>
      <c r="D4" s="31" t="s">
        <v>11</v>
      </c>
      <c r="E4" s="37">
        <v>4</v>
      </c>
      <c r="F4" s="31" t="s">
        <v>12</v>
      </c>
      <c r="G4" s="136"/>
      <c r="H4" s="14"/>
      <c r="I4" s="14"/>
    </row>
    <row r="5" ht="34.5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31"/>
    </row>
    <row r="6" ht="28.5" customHeight="1" spans="1:9">
      <c r="A6" s="39" t="s">
        <v>48</v>
      </c>
      <c r="B6" s="31" t="s">
        <v>49</v>
      </c>
      <c r="C6" s="14">
        <v>3</v>
      </c>
      <c r="D6" s="41"/>
      <c r="E6" s="14" t="s">
        <v>66</v>
      </c>
      <c r="F6" s="31" t="s">
        <v>21</v>
      </c>
      <c r="G6" s="31"/>
      <c r="H6" s="31"/>
      <c r="I6" s="31"/>
    </row>
    <row r="7" ht="28.5" customHeight="1" spans="1:9">
      <c r="A7" s="39"/>
      <c r="B7" s="31" t="s">
        <v>59</v>
      </c>
      <c r="C7" s="14">
        <v>3</v>
      </c>
      <c r="D7" s="41"/>
      <c r="E7" s="65">
        <v>2</v>
      </c>
      <c r="F7" s="31" t="s">
        <v>21</v>
      </c>
      <c r="G7" s="31"/>
      <c r="H7" s="31"/>
      <c r="I7" s="31"/>
    </row>
    <row r="8" ht="28.5" customHeight="1" spans="1:9">
      <c r="A8" s="39"/>
      <c r="B8" s="14">
        <v>101</v>
      </c>
      <c r="C8" s="40" t="s">
        <v>52</v>
      </c>
      <c r="D8" s="69" t="s">
        <v>25</v>
      </c>
      <c r="E8" s="105">
        <v>6</v>
      </c>
      <c r="F8" s="9"/>
      <c r="G8" s="14"/>
      <c r="H8" s="14"/>
      <c r="I8" s="14"/>
    </row>
    <row r="9" ht="28.5" customHeight="1" spans="1:9">
      <c r="A9" s="39"/>
      <c r="B9" s="14">
        <v>102</v>
      </c>
      <c r="C9" s="40" t="s">
        <v>134</v>
      </c>
      <c r="D9" s="69" t="s">
        <v>25</v>
      </c>
      <c r="E9" s="105">
        <v>21</v>
      </c>
      <c r="F9" s="9"/>
      <c r="G9" s="14"/>
      <c r="H9" s="14"/>
      <c r="I9" s="14"/>
    </row>
    <row r="10" ht="28.5" customHeight="1" spans="1:9">
      <c r="A10" s="39"/>
      <c r="B10" s="14">
        <v>103</v>
      </c>
      <c r="C10" s="40" t="s">
        <v>55</v>
      </c>
      <c r="D10" s="69" t="s">
        <v>31</v>
      </c>
      <c r="E10" s="105">
        <v>12</v>
      </c>
      <c r="F10" s="155" t="s">
        <v>124</v>
      </c>
      <c r="G10" s="37"/>
      <c r="H10" s="37"/>
      <c r="I10" s="37"/>
    </row>
    <row r="11" ht="28.5" customHeight="1" spans="1:9">
      <c r="A11" s="39"/>
      <c r="B11" s="14">
        <v>104</v>
      </c>
      <c r="C11" s="40" t="s">
        <v>69</v>
      </c>
      <c r="D11" s="69" t="s">
        <v>31</v>
      </c>
      <c r="E11" s="105">
        <v>12</v>
      </c>
      <c r="F11" s="155"/>
      <c r="G11" s="37"/>
      <c r="H11" s="37"/>
      <c r="I11" s="37"/>
    </row>
    <row r="12" ht="28.5" customHeight="1" spans="1:9">
      <c r="A12" s="39" t="s">
        <v>110</v>
      </c>
      <c r="B12" s="14">
        <v>201</v>
      </c>
      <c r="C12" s="40" t="s">
        <v>69</v>
      </c>
      <c r="D12" s="69" t="s">
        <v>40</v>
      </c>
      <c r="E12" s="105">
        <v>10</v>
      </c>
      <c r="F12" s="171"/>
      <c r="G12" s="172"/>
      <c r="H12" s="172"/>
      <c r="I12" s="177"/>
    </row>
    <row r="13" ht="28.5" customHeight="1" spans="1:9">
      <c r="A13" s="39"/>
      <c r="B13" s="42">
        <v>202</v>
      </c>
      <c r="C13" s="43" t="s">
        <v>54</v>
      </c>
      <c r="D13" s="69" t="s">
        <v>40</v>
      </c>
      <c r="E13" s="105">
        <v>18</v>
      </c>
      <c r="F13" s="9"/>
      <c r="G13" s="14"/>
      <c r="H13" s="14"/>
      <c r="I13" s="14"/>
    </row>
    <row r="14" ht="28.5" customHeight="1" spans="1:9">
      <c r="A14" s="39"/>
      <c r="B14" s="42">
        <v>203</v>
      </c>
      <c r="C14" s="43" t="s">
        <v>60</v>
      </c>
      <c r="D14" s="69" t="s">
        <v>33</v>
      </c>
      <c r="E14" s="173">
        <v>11</v>
      </c>
      <c r="F14" s="9"/>
      <c r="G14" s="14"/>
      <c r="H14" s="14"/>
      <c r="I14" s="14"/>
    </row>
    <row r="15" ht="28.5" customHeight="1" spans="1:9">
      <c r="A15" s="39"/>
      <c r="B15" s="14">
        <v>204</v>
      </c>
      <c r="C15" s="40" t="s">
        <v>69</v>
      </c>
      <c r="D15" s="69" t="s">
        <v>135</v>
      </c>
      <c r="E15" s="173">
        <v>9</v>
      </c>
      <c r="F15" s="174"/>
      <c r="G15" s="175"/>
      <c r="H15" s="175"/>
      <c r="I15" s="175"/>
    </row>
    <row r="16" ht="28.5" customHeight="1" spans="1:9">
      <c r="A16" s="39"/>
      <c r="B16" s="14">
        <v>205</v>
      </c>
      <c r="C16" s="40" t="s">
        <v>65</v>
      </c>
      <c r="D16" s="69"/>
      <c r="E16" s="173"/>
      <c r="F16" s="9"/>
      <c r="G16" s="14"/>
      <c r="H16" s="14"/>
      <c r="I16" s="14"/>
    </row>
    <row r="17" ht="28.5" customHeight="1" spans="1:9">
      <c r="A17" s="39"/>
      <c r="B17" s="14">
        <v>206</v>
      </c>
      <c r="C17" s="40" t="s">
        <v>69</v>
      </c>
      <c r="D17" s="69" t="s">
        <v>135</v>
      </c>
      <c r="E17" s="105">
        <v>9</v>
      </c>
      <c r="F17" s="155"/>
      <c r="G17" s="37"/>
      <c r="H17" s="37"/>
      <c r="I17" s="37"/>
    </row>
    <row r="18" ht="28.5" customHeight="1" spans="1:9">
      <c r="A18" s="39" t="s">
        <v>37</v>
      </c>
      <c r="B18" s="31">
        <v>301</v>
      </c>
      <c r="C18" s="40" t="s">
        <v>96</v>
      </c>
      <c r="D18" s="69"/>
      <c r="E18" s="105"/>
      <c r="F18" s="31"/>
      <c r="G18" s="31"/>
      <c r="H18" s="31"/>
      <c r="I18" s="31"/>
    </row>
    <row r="19" ht="28.5" customHeight="1" spans="1:9">
      <c r="A19" s="39"/>
      <c r="B19" s="14">
        <v>302</v>
      </c>
      <c r="C19" s="40" t="s">
        <v>111</v>
      </c>
      <c r="D19" s="69"/>
      <c r="E19" s="105"/>
      <c r="F19" s="155"/>
      <c r="G19" s="37"/>
      <c r="H19" s="37"/>
      <c r="I19" s="37"/>
    </row>
    <row r="20" ht="35.25" customHeight="1" spans="1:9">
      <c r="A20" s="51" t="s">
        <v>41</v>
      </c>
      <c r="B20" s="52"/>
      <c r="C20" s="52" t="s">
        <v>42</v>
      </c>
      <c r="D20" s="20">
        <v>6</v>
      </c>
      <c r="E20" s="52" t="s">
        <v>43</v>
      </c>
      <c r="F20" s="14">
        <v>144</v>
      </c>
      <c r="G20" s="47" t="s">
        <v>44</v>
      </c>
      <c r="H20" s="14">
        <v>150</v>
      </c>
      <c r="I20" s="14"/>
    </row>
    <row r="21" ht="31.5" customHeight="1" spans="1:10">
      <c r="A21" s="53" t="s">
        <v>45</v>
      </c>
      <c r="B21" s="53"/>
      <c r="C21" s="54"/>
      <c r="D21" s="54"/>
      <c r="E21" s="54"/>
      <c r="F21" s="176"/>
      <c r="G21" s="176"/>
      <c r="H21" s="176"/>
      <c r="I21" s="176"/>
      <c r="J21" s="61"/>
    </row>
  </sheetData>
  <mergeCells count="30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A20:B20"/>
    <mergeCell ref="H20:I20"/>
    <mergeCell ref="A21:I21"/>
    <mergeCell ref="A6:A11"/>
    <mergeCell ref="A12:A17"/>
    <mergeCell ref="A18:A19"/>
  </mergeCells>
  <pageMargins left="0.62" right="0.75" top="1" bottom="1" header="0.5" footer="0.5"/>
  <pageSetup paperSize="9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6"/>
  <sheetViews>
    <sheetView zoomScaleSheetLayoutView="60" workbookViewId="0">
      <selection activeCell="E4" sqref="E4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24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19.5" customHeight="1" spans="1:9">
      <c r="A2" s="25" t="s">
        <v>1</v>
      </c>
      <c r="B2" s="26"/>
      <c r="C2" s="27" t="s">
        <v>136</v>
      </c>
      <c r="D2" s="27"/>
      <c r="E2" s="26" t="s">
        <v>3</v>
      </c>
      <c r="F2" s="28">
        <v>18</v>
      </c>
      <c r="G2" s="26" t="s">
        <v>4</v>
      </c>
      <c r="H2" s="4" t="s">
        <v>47</v>
      </c>
      <c r="I2" s="99"/>
    </row>
    <row r="3" s="61" customFormat="1" ht="19.5" customHeight="1" spans="1:9">
      <c r="A3" s="30" t="s">
        <v>6</v>
      </c>
      <c r="B3" s="31"/>
      <c r="C3" s="32" t="s">
        <v>137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19.5" customHeight="1" spans="1:9">
      <c r="A4" s="30" t="s">
        <v>10</v>
      </c>
      <c r="B4" s="31"/>
      <c r="C4" s="37">
        <v>211</v>
      </c>
      <c r="D4" s="31" t="s">
        <v>11</v>
      </c>
      <c r="E4" s="159">
        <v>8</v>
      </c>
      <c r="F4" s="31" t="s">
        <v>12</v>
      </c>
      <c r="G4" s="136"/>
      <c r="H4" s="14"/>
      <c r="I4" s="15"/>
    </row>
    <row r="5" s="61" customFormat="1" ht="30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18.75" customHeight="1" spans="1:9">
      <c r="A6" s="39" t="s">
        <v>48</v>
      </c>
      <c r="B6" s="31" t="s">
        <v>49</v>
      </c>
      <c r="C6" s="65">
        <v>2</v>
      </c>
      <c r="D6" s="9"/>
      <c r="E6" s="14">
        <v>2</v>
      </c>
      <c r="F6" s="31" t="s">
        <v>21</v>
      </c>
      <c r="G6" s="31"/>
      <c r="H6" s="31"/>
      <c r="I6" s="57"/>
    </row>
    <row r="7" s="61" customFormat="1" ht="18.75" customHeight="1" spans="1:9">
      <c r="A7" s="39"/>
      <c r="B7" s="31" t="s">
        <v>59</v>
      </c>
      <c r="C7" s="65">
        <v>2</v>
      </c>
      <c r="D7" s="9"/>
      <c r="E7" s="14">
        <v>2</v>
      </c>
      <c r="F7" s="31" t="s">
        <v>21</v>
      </c>
      <c r="G7" s="31"/>
      <c r="H7" s="31"/>
      <c r="I7" s="57"/>
    </row>
    <row r="8" s="61" customFormat="1" ht="18.75" customHeight="1" spans="1:17">
      <c r="A8" s="39"/>
      <c r="B8" s="14">
        <v>101</v>
      </c>
      <c r="C8" s="40" t="s">
        <v>35</v>
      </c>
      <c r="D8" s="69" t="s">
        <v>138</v>
      </c>
      <c r="E8" s="66">
        <v>8</v>
      </c>
      <c r="F8" s="108"/>
      <c r="G8" s="125"/>
      <c r="H8" s="125"/>
      <c r="I8" s="133"/>
      <c r="Q8" s="169"/>
    </row>
    <row r="9" s="61" customFormat="1" ht="18.75" customHeight="1" spans="1:9">
      <c r="A9" s="39"/>
      <c r="B9" s="42">
        <v>102</v>
      </c>
      <c r="C9" s="43" t="s">
        <v>35</v>
      </c>
      <c r="D9" s="69" t="s">
        <v>138</v>
      </c>
      <c r="E9" s="66">
        <v>8</v>
      </c>
      <c r="F9" s="108"/>
      <c r="G9" s="125"/>
      <c r="H9" s="125"/>
      <c r="I9" s="133"/>
    </row>
    <row r="10" s="61" customFormat="1" ht="18.75" customHeight="1" spans="1:9">
      <c r="A10" s="39"/>
      <c r="B10" s="42">
        <v>103</v>
      </c>
      <c r="C10" s="43" t="s">
        <v>35</v>
      </c>
      <c r="D10" s="69" t="s">
        <v>139</v>
      </c>
      <c r="E10" s="66">
        <v>7</v>
      </c>
      <c r="F10" s="108"/>
      <c r="G10" s="125"/>
      <c r="H10" s="125"/>
      <c r="I10" s="133"/>
    </row>
    <row r="11" s="61" customFormat="1" ht="18.75" customHeight="1" spans="1:9">
      <c r="A11" s="39"/>
      <c r="B11" s="42">
        <v>104</v>
      </c>
      <c r="C11" s="43" t="s">
        <v>60</v>
      </c>
      <c r="D11" s="69" t="s">
        <v>140</v>
      </c>
      <c r="E11" s="66">
        <v>14</v>
      </c>
      <c r="F11" s="108"/>
      <c r="G11" s="125"/>
      <c r="H11" s="125"/>
      <c r="I11" s="133"/>
    </row>
    <row r="12" s="61" customFormat="1" ht="21.75" customHeight="1" spans="1:10">
      <c r="A12" s="39"/>
      <c r="B12" s="42">
        <v>105</v>
      </c>
      <c r="C12" s="43" t="s">
        <v>60</v>
      </c>
      <c r="D12" s="69" t="s">
        <v>139</v>
      </c>
      <c r="E12" s="66">
        <v>12</v>
      </c>
      <c r="F12" s="108"/>
      <c r="G12" s="125"/>
      <c r="H12" s="125"/>
      <c r="I12" s="133"/>
      <c r="J12" s="166"/>
    </row>
    <row r="13" s="61" customFormat="1" ht="18.75" customHeight="1" spans="1:9">
      <c r="A13" s="39"/>
      <c r="B13" s="42">
        <v>106</v>
      </c>
      <c r="C13" s="43" t="s">
        <v>26</v>
      </c>
      <c r="D13" s="69" t="s">
        <v>141</v>
      </c>
      <c r="E13" s="66">
        <v>18</v>
      </c>
      <c r="F13" s="108"/>
      <c r="G13" s="125"/>
      <c r="H13" s="125"/>
      <c r="I13" s="133"/>
    </row>
    <row r="14" s="61" customFormat="1" ht="18.75" customHeight="1" spans="1:9">
      <c r="A14" s="39"/>
      <c r="B14" s="42">
        <v>107</v>
      </c>
      <c r="C14" s="43" t="s">
        <v>60</v>
      </c>
      <c r="D14" s="69" t="s">
        <v>142</v>
      </c>
      <c r="E14" s="160">
        <v>13</v>
      </c>
      <c r="F14" s="108"/>
      <c r="G14" s="125"/>
      <c r="H14" s="125"/>
      <c r="I14" s="133"/>
    </row>
    <row r="15" s="61" customFormat="1" ht="20.25" customHeight="1" spans="1:9">
      <c r="A15" s="39"/>
      <c r="B15" s="14">
        <v>108</v>
      </c>
      <c r="C15" s="40" t="s">
        <v>60</v>
      </c>
      <c r="D15" s="106" t="s">
        <v>143</v>
      </c>
      <c r="E15" s="66">
        <v>14</v>
      </c>
      <c r="F15" s="108"/>
      <c r="G15" s="125"/>
      <c r="H15" s="125"/>
      <c r="I15" s="133"/>
    </row>
    <row r="16" s="61" customFormat="1" ht="18.75" customHeight="1" spans="1:9">
      <c r="A16" s="39" t="s">
        <v>110</v>
      </c>
      <c r="B16" s="47" t="s">
        <v>144</v>
      </c>
      <c r="C16" s="40">
        <v>2</v>
      </c>
      <c r="D16" s="124"/>
      <c r="E16" s="143">
        <v>2</v>
      </c>
      <c r="F16" s="31" t="s">
        <v>21</v>
      </c>
      <c r="G16" s="31"/>
      <c r="H16" s="31"/>
      <c r="I16" s="57"/>
    </row>
    <row r="17" s="61" customFormat="1" ht="18.75" customHeight="1" spans="1:9">
      <c r="A17" s="39"/>
      <c r="B17" s="42">
        <v>201</v>
      </c>
      <c r="C17" s="43" t="s">
        <v>35</v>
      </c>
      <c r="D17" s="69" t="s">
        <v>145</v>
      </c>
      <c r="E17" s="143">
        <v>6</v>
      </c>
      <c r="F17" s="31"/>
      <c r="G17" s="31"/>
      <c r="H17" s="91"/>
      <c r="I17" s="57"/>
    </row>
    <row r="18" s="61" customFormat="1" ht="18.75" customHeight="1" spans="1:9">
      <c r="A18" s="39"/>
      <c r="B18" s="42">
        <v>202</v>
      </c>
      <c r="C18" s="43" t="s">
        <v>35</v>
      </c>
      <c r="D18" s="69" t="s">
        <v>146</v>
      </c>
      <c r="E18" s="66">
        <v>8</v>
      </c>
      <c r="F18" s="41"/>
      <c r="G18" s="65"/>
      <c r="H18" s="65"/>
      <c r="I18" s="76"/>
    </row>
    <row r="19" s="61" customFormat="1" ht="18.75" customHeight="1" spans="1:9">
      <c r="A19" s="39"/>
      <c r="B19" s="42">
        <v>203</v>
      </c>
      <c r="C19" s="43" t="s">
        <v>35</v>
      </c>
      <c r="D19" s="106" t="s">
        <v>146</v>
      </c>
      <c r="E19" s="143">
        <v>7</v>
      </c>
      <c r="F19" s="151"/>
      <c r="G19" s="152"/>
      <c r="H19" s="152"/>
      <c r="I19" s="154"/>
    </row>
    <row r="20" s="61" customFormat="1" ht="18.75" customHeight="1" spans="1:9">
      <c r="A20" s="39"/>
      <c r="B20" s="42">
        <v>204</v>
      </c>
      <c r="C20" s="43" t="s">
        <v>35</v>
      </c>
      <c r="D20" s="161" t="s">
        <v>147</v>
      </c>
      <c r="E20" s="143">
        <v>8</v>
      </c>
      <c r="F20" s="41"/>
      <c r="G20" s="65"/>
      <c r="H20" s="65"/>
      <c r="I20" s="76"/>
    </row>
    <row r="21" s="61" customFormat="1" ht="18.75" customHeight="1" spans="1:9">
      <c r="A21" s="39"/>
      <c r="B21" s="42">
        <v>205</v>
      </c>
      <c r="C21" s="43" t="s">
        <v>50</v>
      </c>
      <c r="D21" s="161" t="s">
        <v>147</v>
      </c>
      <c r="E21" s="143">
        <v>10</v>
      </c>
      <c r="F21" s="9"/>
      <c r="G21" s="14"/>
      <c r="H21" s="14"/>
      <c r="I21" s="15"/>
    </row>
    <row r="22" s="61" customFormat="1" ht="18.75" customHeight="1" spans="1:9">
      <c r="A22" s="39"/>
      <c r="B22" s="42">
        <v>206</v>
      </c>
      <c r="C22" s="43" t="s">
        <v>60</v>
      </c>
      <c r="D22" s="161" t="s">
        <v>148</v>
      </c>
      <c r="E22" s="143">
        <v>13</v>
      </c>
      <c r="F22" s="9"/>
      <c r="G22" s="14"/>
      <c r="H22" s="14"/>
      <c r="I22" s="15"/>
    </row>
    <row r="23" s="61" customFormat="1" ht="21" customHeight="1" spans="1:9">
      <c r="A23" s="39"/>
      <c r="B23" s="42">
        <v>207</v>
      </c>
      <c r="C23" s="43" t="s">
        <v>60</v>
      </c>
      <c r="D23" s="162" t="s">
        <v>149</v>
      </c>
      <c r="E23" s="145">
        <v>8</v>
      </c>
      <c r="F23" s="41"/>
      <c r="G23" s="65"/>
      <c r="H23" s="65"/>
      <c r="I23" s="76"/>
    </row>
    <row r="24" s="61" customFormat="1" ht="18.75" customHeight="1" spans="1:9">
      <c r="A24" s="39"/>
      <c r="B24" s="42">
        <v>208</v>
      </c>
      <c r="C24" s="43" t="s">
        <v>69</v>
      </c>
      <c r="D24" s="161" t="s">
        <v>150</v>
      </c>
      <c r="E24" s="143">
        <v>11</v>
      </c>
      <c r="F24" s="163"/>
      <c r="G24" s="164"/>
      <c r="H24" s="164"/>
      <c r="I24" s="167"/>
    </row>
    <row r="25" s="61" customFormat="1" ht="18.75" customHeight="1" spans="1:9">
      <c r="A25" s="39"/>
      <c r="B25" s="14">
        <v>209</v>
      </c>
      <c r="C25" s="40" t="s">
        <v>97</v>
      </c>
      <c r="D25" s="161"/>
      <c r="E25" s="143"/>
      <c r="F25" s="8"/>
      <c r="G25" s="165"/>
      <c r="H25" s="165"/>
      <c r="I25" s="168"/>
    </row>
    <row r="26" s="61" customFormat="1" ht="18.75" customHeight="1" spans="1:9">
      <c r="A26" s="39"/>
      <c r="B26" s="42">
        <v>210</v>
      </c>
      <c r="C26" s="43" t="s">
        <v>127</v>
      </c>
      <c r="D26" s="161" t="s">
        <v>151</v>
      </c>
      <c r="E26" s="143">
        <v>15</v>
      </c>
      <c r="F26" s="8"/>
      <c r="G26" s="165"/>
      <c r="H26" s="165"/>
      <c r="I26" s="168"/>
    </row>
    <row r="27" s="61" customFormat="1" ht="21.75" customHeight="1" spans="1:9">
      <c r="A27" s="39"/>
      <c r="B27" s="42">
        <v>211</v>
      </c>
      <c r="C27" s="43" t="s">
        <v>60</v>
      </c>
      <c r="D27" s="161" t="s">
        <v>152</v>
      </c>
      <c r="E27" s="143">
        <v>10</v>
      </c>
      <c r="F27" s="8"/>
      <c r="G27" s="165"/>
      <c r="H27" s="165"/>
      <c r="I27" s="168"/>
    </row>
    <row r="28" s="61" customFormat="1" ht="18.75" customHeight="1" spans="1:9">
      <c r="A28" s="39" t="s">
        <v>37</v>
      </c>
      <c r="B28" s="47" t="s">
        <v>153</v>
      </c>
      <c r="C28" s="40">
        <v>2</v>
      </c>
      <c r="D28" s="124"/>
      <c r="E28" s="145">
        <v>2</v>
      </c>
      <c r="F28" s="31" t="s">
        <v>21</v>
      </c>
      <c r="G28" s="31"/>
      <c r="H28" s="31"/>
      <c r="I28" s="57"/>
    </row>
    <row r="29" s="61" customFormat="1" ht="18.75" customHeight="1" spans="1:9">
      <c r="A29" s="39"/>
      <c r="B29" s="14">
        <v>301</v>
      </c>
      <c r="C29" s="40" t="s">
        <v>38</v>
      </c>
      <c r="D29" s="161" t="s">
        <v>154</v>
      </c>
      <c r="E29" s="145">
        <v>7</v>
      </c>
      <c r="F29" s="31"/>
      <c r="G29" s="31"/>
      <c r="H29" s="91"/>
      <c r="I29" s="57"/>
    </row>
    <row r="30" s="61" customFormat="1" ht="18.75" customHeight="1" spans="1:9">
      <c r="A30" s="39"/>
      <c r="B30" s="14">
        <v>302</v>
      </c>
      <c r="C30" s="40" t="s">
        <v>97</v>
      </c>
      <c r="D30" s="161"/>
      <c r="E30" s="66"/>
      <c r="F30" s="9"/>
      <c r="G30" s="14"/>
      <c r="H30" s="14"/>
      <c r="I30" s="15"/>
    </row>
    <row r="31" s="61" customFormat="1" ht="18.75" customHeight="1" spans="1:9">
      <c r="A31" s="39"/>
      <c r="B31" s="14">
        <v>303</v>
      </c>
      <c r="C31" s="40" t="s">
        <v>98</v>
      </c>
      <c r="D31" s="69" t="s">
        <v>154</v>
      </c>
      <c r="E31" s="66">
        <v>14</v>
      </c>
      <c r="F31" s="9"/>
      <c r="G31" s="14"/>
      <c r="H31" s="14"/>
      <c r="I31" s="15"/>
    </row>
    <row r="32" s="61" customFormat="1" ht="18.75" customHeight="1" spans="1:9">
      <c r="A32" s="39"/>
      <c r="B32" s="14">
        <v>304</v>
      </c>
      <c r="C32" s="150" t="s">
        <v>155</v>
      </c>
      <c r="D32" s="161"/>
      <c r="E32" s="66"/>
      <c r="F32" s="9"/>
      <c r="G32" s="14"/>
      <c r="H32" s="14"/>
      <c r="I32" s="15"/>
    </row>
    <row r="33" s="61" customFormat="1" ht="18.75" customHeight="1" spans="1:9">
      <c r="A33" s="39"/>
      <c r="B33" s="14">
        <v>305</v>
      </c>
      <c r="C33" s="40" t="s">
        <v>72</v>
      </c>
      <c r="D33" s="161"/>
      <c r="E33" s="66"/>
      <c r="F33" s="151"/>
      <c r="G33" s="152"/>
      <c r="H33" s="152"/>
      <c r="I33" s="154"/>
    </row>
    <row r="34" s="61" customFormat="1" ht="18.75" customHeight="1" spans="1:9">
      <c r="A34" s="39"/>
      <c r="B34" s="42">
        <v>306</v>
      </c>
      <c r="C34" s="43" t="s">
        <v>98</v>
      </c>
      <c r="D34" s="162"/>
      <c r="E34" s="143"/>
      <c r="F34" s="9"/>
      <c r="G34" s="14"/>
      <c r="H34" s="14"/>
      <c r="I34" s="15"/>
    </row>
    <row r="35" s="62" customFormat="1" ht="18.75" customHeight="1" spans="1:9">
      <c r="A35" s="51" t="s">
        <v>41</v>
      </c>
      <c r="B35" s="52"/>
      <c r="C35" s="52" t="s">
        <v>42</v>
      </c>
      <c r="D35" s="20">
        <v>8</v>
      </c>
      <c r="E35" s="52" t="s">
        <v>43</v>
      </c>
      <c r="F35" s="20">
        <v>264</v>
      </c>
      <c r="G35" s="52" t="s">
        <v>44</v>
      </c>
      <c r="H35" s="20">
        <f>F35+D35</f>
        <v>272</v>
      </c>
      <c r="I35" s="21"/>
    </row>
    <row r="36" s="61" customFormat="1" ht="36.75" customHeight="1" spans="1:9">
      <c r="A36" s="53" t="s">
        <v>45</v>
      </c>
      <c r="B36" s="53"/>
      <c r="C36" s="54"/>
      <c r="D36" s="54"/>
      <c r="E36" s="54"/>
      <c r="F36" s="54"/>
      <c r="G36" s="54"/>
      <c r="H36" s="54"/>
      <c r="I36" s="54"/>
    </row>
    <row r="37" s="61" customFormat="1" ht="15.75" spans="1:6">
      <c r="A37" s="74"/>
      <c r="B37" s="75"/>
      <c r="C37" s="75"/>
      <c r="D37" s="75"/>
      <c r="E37" s="75"/>
      <c r="F37" s="75"/>
    </row>
    <row r="38" s="61" customFormat="1" ht="15.75" spans="1:6">
      <c r="A38" s="74"/>
      <c r="B38" s="75"/>
      <c r="C38" s="75"/>
      <c r="D38" s="75"/>
      <c r="E38" s="75"/>
      <c r="F38" s="75"/>
    </row>
    <row r="39" s="61" customFormat="1" ht="15.75" spans="1:6">
      <c r="A39" s="74"/>
      <c r="B39" s="75"/>
      <c r="C39" s="75"/>
      <c r="D39" s="75"/>
      <c r="E39" s="75"/>
      <c r="F39" s="75"/>
    </row>
    <row r="40" s="61" customFormat="1" ht="15.75" spans="1:6">
      <c r="A40" s="74"/>
      <c r="B40" s="75"/>
      <c r="C40" s="75"/>
      <c r="D40" s="75"/>
      <c r="E40" s="75"/>
      <c r="F40" s="75"/>
    </row>
    <row r="41" s="61" customFormat="1" ht="15.75" spans="1:5">
      <c r="A41" s="74"/>
      <c r="B41" s="75"/>
      <c r="C41" s="75"/>
      <c r="D41" s="75"/>
      <c r="E41" s="75"/>
    </row>
    <row r="42" s="61" customFormat="1" ht="15.75" spans="1:5">
      <c r="A42" s="74"/>
      <c r="B42" s="75"/>
      <c r="C42" s="75"/>
      <c r="D42" s="75"/>
      <c r="E42" s="75"/>
    </row>
    <row r="43" s="61" customFormat="1" ht="15.75" spans="1:5">
      <c r="A43" s="74"/>
      <c r="B43" s="75"/>
      <c r="C43" s="75"/>
      <c r="D43" s="75"/>
      <c r="E43" s="75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 spans="1:1">
      <c r="A90" s="74"/>
    </row>
    <row r="91" s="61" customFormat="1" spans="1:1">
      <c r="A91" s="74"/>
    </row>
    <row r="92" s="61" customFormat="1" spans="1:1">
      <c r="A92" s="74"/>
    </row>
    <row r="93" s="61" customFormat="1" spans="1:1">
      <c r="A93" s="74"/>
    </row>
    <row r="94" s="61" customFormat="1" spans="1:1">
      <c r="A94" s="74"/>
    </row>
    <row r="95" s="61" customFormat="1" spans="1:1">
      <c r="A95" s="74"/>
    </row>
    <row r="96" s="61" customFormat="1" spans="1:1">
      <c r="A96" s="74"/>
    </row>
    <row r="97" s="61" customFormat="1" spans="1:1">
      <c r="A97" s="74"/>
    </row>
    <row r="98" s="61" customFormat="1" spans="1:1">
      <c r="A98" s="74"/>
    </row>
    <row r="99" s="61" customFormat="1" spans="1:1">
      <c r="A99" s="74"/>
    </row>
    <row r="100" s="61" customFormat="1" spans="1:1">
      <c r="A100" s="74"/>
    </row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="61" customFormat="1"/>
    <row r="117" s="61" customFormat="1"/>
    <row r="118" s="61" customFormat="1"/>
    <row r="119" s="61" customFormat="1"/>
    <row r="120" s="61" customFormat="1"/>
    <row r="121" s="61" customFormat="1"/>
    <row r="122" s="61" customFormat="1"/>
    <row r="123" s="61" customFormat="1"/>
    <row r="124" s="61" customFormat="1"/>
    <row r="125" s="61" customFormat="1"/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</row>
    <row r="177" spans="1:1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</row>
    <row r="178" spans="1:1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</row>
    <row r="179" spans="1:1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</row>
    <row r="180" spans="1:1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</row>
    <row r="181" spans="1:1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</row>
    <row r="182" spans="1:1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</row>
    <row r="183" spans="1:1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</row>
    <row r="184" spans="1:1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  <row r="185" spans="1:1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</row>
    <row r="186" spans="1:11">
      <c r="A186" s="61"/>
      <c r="B186" s="61"/>
      <c r="C186" s="61"/>
      <c r="D186" s="61"/>
      <c r="E186" s="61"/>
      <c r="G186" s="61"/>
      <c r="H186" s="61"/>
      <c r="I186" s="61"/>
      <c r="J186" s="61"/>
      <c r="K186" s="61"/>
    </row>
  </sheetData>
  <mergeCells count="45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A35:B35"/>
    <mergeCell ref="H35:I35"/>
    <mergeCell ref="A36:I36"/>
    <mergeCell ref="A6:A15"/>
    <mergeCell ref="A16:A27"/>
    <mergeCell ref="A28:A34"/>
  </mergeCells>
  <pageMargins left="0.75" right="0.75" top="0.76" bottom="0.61" header="0.65" footer="0.5"/>
  <pageSetup paperSize="9" orientation="portrait" horizontalDpi="600" verticalDpi="600"/>
  <headerFooter alignWithMargins="0" scaleWithDoc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zoomScaleSheetLayoutView="60" workbookViewId="0">
      <selection activeCell="E7" sqref="E7:E9"/>
    </sheetView>
  </sheetViews>
  <sheetFormatPr defaultColWidth="9" defaultRowHeight="14.25"/>
  <sheetData>
    <row r="1" ht="32.4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32.4" customHeight="1" spans="1:9">
      <c r="A2" s="25" t="s">
        <v>1</v>
      </c>
      <c r="B2" s="26"/>
      <c r="C2" s="27" t="s">
        <v>156</v>
      </c>
      <c r="D2" s="27"/>
      <c r="E2" s="26" t="s">
        <v>3</v>
      </c>
      <c r="F2" s="28">
        <v>19</v>
      </c>
      <c r="G2" s="26" t="s">
        <v>4</v>
      </c>
      <c r="H2" s="4" t="s">
        <v>47</v>
      </c>
      <c r="I2" s="99"/>
    </row>
    <row r="3" ht="32.4" customHeight="1" spans="1:9">
      <c r="A3" s="30" t="s">
        <v>6</v>
      </c>
      <c r="B3" s="31"/>
      <c r="C3" s="32" t="s">
        <v>100</v>
      </c>
      <c r="D3" s="82"/>
      <c r="E3" s="83"/>
      <c r="F3" s="31" t="s">
        <v>8</v>
      </c>
      <c r="G3" s="35" t="s">
        <v>9</v>
      </c>
      <c r="H3" s="36"/>
      <c r="I3" s="56"/>
    </row>
    <row r="4" ht="32.4" customHeight="1" spans="1:9">
      <c r="A4" s="30" t="s">
        <v>10</v>
      </c>
      <c r="B4" s="31"/>
      <c r="C4" s="155">
        <v>58</v>
      </c>
      <c r="D4" s="156" t="s">
        <v>11</v>
      </c>
      <c r="E4" s="155">
        <v>6</v>
      </c>
      <c r="F4" s="31" t="s">
        <v>12</v>
      </c>
      <c r="G4" s="35"/>
      <c r="H4" s="121"/>
      <c r="I4" s="132"/>
    </row>
    <row r="5" ht="32.4" customHeight="1" spans="1:9">
      <c r="A5" s="30" t="s">
        <v>13</v>
      </c>
      <c r="B5" s="31" t="s">
        <v>3</v>
      </c>
      <c r="C5" s="38" t="s">
        <v>157</v>
      </c>
      <c r="D5" s="31" t="s">
        <v>15</v>
      </c>
      <c r="E5" s="31" t="s">
        <v>16</v>
      </c>
      <c r="F5" s="31" t="s">
        <v>17</v>
      </c>
      <c r="G5" s="31"/>
      <c r="H5" s="91"/>
      <c r="I5" s="57"/>
    </row>
    <row r="6" ht="32.4" customHeight="1" spans="1:9">
      <c r="A6" s="39" t="s">
        <v>48</v>
      </c>
      <c r="B6" s="31" t="s">
        <v>49</v>
      </c>
      <c r="C6" s="14">
        <v>2</v>
      </c>
      <c r="D6" s="41"/>
      <c r="E6" s="65">
        <v>2</v>
      </c>
      <c r="F6" s="31" t="s">
        <v>21</v>
      </c>
      <c r="G6" s="31"/>
      <c r="H6" s="31"/>
      <c r="I6" s="57"/>
    </row>
    <row r="7" ht="32.4" customHeight="1" spans="1:9">
      <c r="A7" s="39"/>
      <c r="B7" s="14">
        <v>101</v>
      </c>
      <c r="C7" s="40" t="s">
        <v>65</v>
      </c>
      <c r="D7" s="41" t="s">
        <v>158</v>
      </c>
      <c r="E7" s="157">
        <v>4</v>
      </c>
      <c r="F7" s="9"/>
      <c r="G7" s="14"/>
      <c r="H7" s="14"/>
      <c r="I7" s="15"/>
    </row>
    <row r="8" ht="32.4" customHeight="1" spans="1:9">
      <c r="A8" s="39"/>
      <c r="B8" s="14">
        <v>102</v>
      </c>
      <c r="C8" s="40" t="s">
        <v>35</v>
      </c>
      <c r="D8" s="41" t="s">
        <v>159</v>
      </c>
      <c r="E8" s="157">
        <v>7</v>
      </c>
      <c r="F8" s="9"/>
      <c r="G8" s="14"/>
      <c r="H8" s="120"/>
      <c r="I8" s="15"/>
    </row>
    <row r="9" ht="32.4" customHeight="1" spans="1:9">
      <c r="A9" s="39"/>
      <c r="B9" s="14">
        <v>103</v>
      </c>
      <c r="C9" s="40" t="s">
        <v>35</v>
      </c>
      <c r="D9" s="41" t="s">
        <v>160</v>
      </c>
      <c r="E9" s="157">
        <v>6</v>
      </c>
      <c r="F9" s="9"/>
      <c r="G9" s="14"/>
      <c r="H9" s="120"/>
      <c r="I9" s="15"/>
    </row>
    <row r="10" ht="32.4" customHeight="1" spans="1:9">
      <c r="A10" s="39" t="s">
        <v>110</v>
      </c>
      <c r="B10" s="47" t="s">
        <v>22</v>
      </c>
      <c r="C10" s="40">
        <v>2</v>
      </c>
      <c r="D10" s="41"/>
      <c r="E10" s="158">
        <v>2</v>
      </c>
      <c r="F10" s="31" t="s">
        <v>21</v>
      </c>
      <c r="G10" s="31"/>
      <c r="H10" s="31"/>
      <c r="I10" s="57"/>
    </row>
    <row r="11" ht="32.4" customHeight="1" spans="1:9">
      <c r="A11" s="39"/>
      <c r="B11" s="47" t="s">
        <v>144</v>
      </c>
      <c r="C11" s="40">
        <v>2</v>
      </c>
      <c r="D11" s="41"/>
      <c r="E11" s="158">
        <v>2</v>
      </c>
      <c r="F11" s="31" t="s">
        <v>21</v>
      </c>
      <c r="G11" s="31"/>
      <c r="H11" s="31"/>
      <c r="I11" s="57"/>
    </row>
    <row r="12" ht="32.4" customHeight="1" spans="1:9">
      <c r="A12" s="39"/>
      <c r="B12" s="14">
        <v>201</v>
      </c>
      <c r="C12" s="40" t="s">
        <v>35</v>
      </c>
      <c r="D12" s="41" t="s">
        <v>161</v>
      </c>
      <c r="E12" s="157">
        <v>7</v>
      </c>
      <c r="F12" s="9"/>
      <c r="G12" s="14"/>
      <c r="H12" s="120"/>
      <c r="I12" s="15"/>
    </row>
    <row r="13" ht="32.4" customHeight="1" spans="1:9">
      <c r="A13" s="39"/>
      <c r="B13" s="14">
        <v>202</v>
      </c>
      <c r="C13" s="40" t="s">
        <v>35</v>
      </c>
      <c r="D13" s="41" t="s">
        <v>162</v>
      </c>
      <c r="E13" s="157">
        <v>8</v>
      </c>
      <c r="F13" s="9"/>
      <c r="G13" s="14"/>
      <c r="H13" s="120"/>
      <c r="I13" s="15"/>
    </row>
    <row r="14" ht="32.4" customHeight="1" spans="1:9">
      <c r="A14" s="39"/>
      <c r="B14" s="14">
        <v>203</v>
      </c>
      <c r="C14" s="40" t="s">
        <v>50</v>
      </c>
      <c r="D14" s="41" t="s">
        <v>51</v>
      </c>
      <c r="E14" s="157">
        <v>7</v>
      </c>
      <c r="F14" s="9"/>
      <c r="G14" s="14"/>
      <c r="H14" s="120"/>
      <c r="I14" s="15"/>
    </row>
    <row r="15" ht="32.4" customHeight="1" spans="1:9">
      <c r="A15" s="39" t="s">
        <v>37</v>
      </c>
      <c r="B15" s="14">
        <v>301</v>
      </c>
      <c r="C15" s="40" t="s">
        <v>91</v>
      </c>
      <c r="D15" s="41" t="s">
        <v>162</v>
      </c>
      <c r="E15" s="157">
        <v>6</v>
      </c>
      <c r="F15" s="9"/>
      <c r="G15" s="14"/>
      <c r="H15" s="14"/>
      <c r="I15" s="15"/>
    </row>
    <row r="16" ht="32.4" customHeight="1" spans="1:9">
      <c r="A16" s="39"/>
      <c r="B16" s="14">
        <v>302</v>
      </c>
      <c r="C16" s="40" t="s">
        <v>97</v>
      </c>
      <c r="D16" s="41" t="s">
        <v>163</v>
      </c>
      <c r="E16" s="157">
        <v>5</v>
      </c>
      <c r="F16" s="9"/>
      <c r="G16" s="14"/>
      <c r="H16" s="14"/>
      <c r="I16" s="15"/>
    </row>
    <row r="17" ht="32.4" customHeight="1" spans="1:9">
      <c r="A17" s="39"/>
      <c r="B17" s="14">
        <v>303</v>
      </c>
      <c r="C17" s="40" t="s">
        <v>97</v>
      </c>
      <c r="D17" s="41" t="s">
        <v>163</v>
      </c>
      <c r="E17" s="157">
        <v>4</v>
      </c>
      <c r="F17" s="9"/>
      <c r="G17" s="14"/>
      <c r="H17" s="14"/>
      <c r="I17" s="15"/>
    </row>
    <row r="18" ht="32.4" customHeight="1" spans="1:9">
      <c r="A18" s="39"/>
      <c r="B18" s="14">
        <v>304</v>
      </c>
      <c r="C18" s="40" t="s">
        <v>164</v>
      </c>
      <c r="D18" s="41" t="s">
        <v>163</v>
      </c>
      <c r="E18" s="157">
        <v>4</v>
      </c>
      <c r="F18" s="9"/>
      <c r="G18" s="14"/>
      <c r="H18" s="14"/>
      <c r="I18" s="15"/>
    </row>
    <row r="19" ht="32.4" customHeight="1" spans="1:9">
      <c r="A19" s="51" t="s">
        <v>41</v>
      </c>
      <c r="B19" s="52"/>
      <c r="C19" s="52" t="s">
        <v>42</v>
      </c>
      <c r="D19" s="20">
        <v>6</v>
      </c>
      <c r="E19" s="52" t="s">
        <v>43</v>
      </c>
      <c r="F19" s="20">
        <v>68</v>
      </c>
      <c r="G19" s="52" t="s">
        <v>44</v>
      </c>
      <c r="H19" s="20">
        <f>F19+D19</f>
        <v>74</v>
      </c>
      <c r="I19" s="21"/>
    </row>
    <row r="20" ht="32.4" customHeight="1" spans="1:9">
      <c r="A20" s="53" t="s">
        <v>45</v>
      </c>
      <c r="B20" s="53"/>
      <c r="C20" s="54"/>
      <c r="D20" s="54"/>
      <c r="E20" s="54"/>
      <c r="F20" s="54"/>
      <c r="G20" s="54"/>
      <c r="H20" s="54"/>
      <c r="I20" s="54"/>
    </row>
    <row r="21" ht="15.75" spans="1:9">
      <c r="A21" s="110"/>
      <c r="B21" s="110"/>
      <c r="C21" s="75"/>
      <c r="D21" s="111"/>
      <c r="E21" s="61"/>
      <c r="F21" s="112"/>
      <c r="G21" s="112"/>
      <c r="H21" s="112"/>
      <c r="I21" s="112"/>
    </row>
    <row r="22" ht="15.75" spans="1:9">
      <c r="A22" s="74"/>
      <c r="B22" s="75"/>
      <c r="C22" s="75"/>
      <c r="D22" s="75"/>
      <c r="E22" s="75"/>
      <c r="F22" s="75"/>
      <c r="G22" s="61"/>
      <c r="H22" s="61"/>
      <c r="I22" s="61"/>
    </row>
  </sheetData>
  <mergeCells count="30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A19:B19"/>
    <mergeCell ref="H19:I19"/>
    <mergeCell ref="A20:I20"/>
    <mergeCell ref="A21:B21"/>
    <mergeCell ref="A6:A9"/>
    <mergeCell ref="A10:A14"/>
    <mergeCell ref="A15:A18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SheetLayoutView="60" topLeftCell="A7" workbookViewId="0">
      <selection activeCell="L7" sqref="L7"/>
    </sheetView>
  </sheetViews>
  <sheetFormatPr defaultColWidth="9" defaultRowHeight="14.25"/>
  <cols>
    <col min="1" max="1" width="9" customWidth="1"/>
    <col min="2" max="2" width="7.9" customWidth="1"/>
    <col min="4" max="4" width="9.5" customWidth="1"/>
  </cols>
  <sheetData>
    <row r="1" ht="24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4" spans="1:9">
      <c r="A2" s="25" t="s">
        <v>1</v>
      </c>
      <c r="B2" s="26"/>
      <c r="C2" s="27" t="s">
        <v>165</v>
      </c>
      <c r="D2" s="27"/>
      <c r="E2" s="26" t="s">
        <v>3</v>
      </c>
      <c r="F2" s="28">
        <v>20</v>
      </c>
      <c r="G2" s="26" t="s">
        <v>4</v>
      </c>
      <c r="H2" s="4" t="s">
        <v>5</v>
      </c>
      <c r="I2" s="99"/>
    </row>
    <row r="3" ht="22.5" spans="1:9">
      <c r="A3" s="30" t="s">
        <v>6</v>
      </c>
      <c r="B3" s="31"/>
      <c r="C3" s="32" t="s">
        <v>100</v>
      </c>
      <c r="D3" s="82"/>
      <c r="E3" s="83"/>
      <c r="F3" s="31" t="s">
        <v>8</v>
      </c>
      <c r="G3" s="35" t="s">
        <v>9</v>
      </c>
      <c r="H3" s="36"/>
      <c r="I3" s="56"/>
    </row>
    <row r="4" ht="23.25" spans="1:9">
      <c r="A4" s="30" t="s">
        <v>10</v>
      </c>
      <c r="B4" s="31"/>
      <c r="C4" s="37">
        <v>251</v>
      </c>
      <c r="D4" s="31" t="s">
        <v>11</v>
      </c>
      <c r="E4" s="37">
        <v>6</v>
      </c>
      <c r="F4" s="31" t="s">
        <v>12</v>
      </c>
      <c r="G4" s="14"/>
      <c r="H4" s="14"/>
      <c r="I4" s="15"/>
    </row>
    <row r="5" ht="35.2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ht="21.9" customHeight="1" spans="1:9">
      <c r="A6" s="39" t="s">
        <v>48</v>
      </c>
      <c r="B6" s="31" t="s">
        <v>49</v>
      </c>
      <c r="C6" s="65">
        <v>2</v>
      </c>
      <c r="D6" s="9"/>
      <c r="E6" s="14" t="s">
        <v>66</v>
      </c>
      <c r="F6" s="31" t="s">
        <v>21</v>
      </c>
      <c r="G6" s="31"/>
      <c r="H6" s="31"/>
      <c r="I6" s="57"/>
    </row>
    <row r="7" ht="21" customHeight="1" spans="1:9">
      <c r="A7" s="39"/>
      <c r="B7" s="31" t="s">
        <v>59</v>
      </c>
      <c r="C7" s="65">
        <v>2</v>
      </c>
      <c r="D7" s="9"/>
      <c r="E7" s="14" t="s">
        <v>66</v>
      </c>
      <c r="F7" s="31" t="s">
        <v>21</v>
      </c>
      <c r="G7" s="31"/>
      <c r="H7" s="31"/>
      <c r="I7" s="57"/>
    </row>
    <row r="8" ht="19.5" customHeight="1" spans="1:9">
      <c r="A8" s="39"/>
      <c r="B8" s="14">
        <v>101</v>
      </c>
      <c r="C8" s="40" t="s">
        <v>134</v>
      </c>
      <c r="D8" s="69" t="s">
        <v>159</v>
      </c>
      <c r="E8" s="69">
        <v>21</v>
      </c>
      <c r="F8" s="9"/>
      <c r="G8" s="14"/>
      <c r="H8" s="14"/>
      <c r="I8" s="15"/>
    </row>
    <row r="9" ht="18.75" customHeight="1" spans="1:9">
      <c r="A9" s="39"/>
      <c r="B9" s="14">
        <v>102</v>
      </c>
      <c r="C9" s="40" t="s">
        <v>134</v>
      </c>
      <c r="D9" s="69" t="s">
        <v>161</v>
      </c>
      <c r="E9" s="69">
        <v>22</v>
      </c>
      <c r="F9" s="150"/>
      <c r="G9" s="40"/>
      <c r="H9" s="40"/>
      <c r="I9" s="153"/>
    </row>
    <row r="10" ht="18.75" customHeight="1" spans="1:9">
      <c r="A10" s="39"/>
      <c r="B10" s="14">
        <v>103</v>
      </c>
      <c r="C10" s="40" t="s">
        <v>69</v>
      </c>
      <c r="D10" s="69"/>
      <c r="E10" s="69"/>
      <c r="F10" s="9"/>
      <c r="G10" s="14"/>
      <c r="H10" s="14"/>
      <c r="I10" s="15"/>
    </row>
    <row r="11" ht="19.5" customHeight="1" spans="1:9">
      <c r="A11" s="39"/>
      <c r="B11" s="14">
        <v>104</v>
      </c>
      <c r="C11" s="40" t="s">
        <v>134</v>
      </c>
      <c r="D11" s="69" t="s">
        <v>162</v>
      </c>
      <c r="E11" s="69">
        <v>21</v>
      </c>
      <c r="F11" s="9" t="s">
        <v>124</v>
      </c>
      <c r="G11" s="14"/>
      <c r="H11" s="14"/>
      <c r="I11" s="15"/>
    </row>
    <row r="12" ht="21.75" customHeight="1" spans="1:9">
      <c r="A12" s="39"/>
      <c r="B12" s="14">
        <v>105</v>
      </c>
      <c r="C12" s="40" t="s">
        <v>166</v>
      </c>
      <c r="D12" s="69" t="s">
        <v>167</v>
      </c>
      <c r="E12" s="69">
        <v>20</v>
      </c>
      <c r="F12" s="9"/>
      <c r="G12" s="14"/>
      <c r="H12" s="14"/>
      <c r="I12" s="15"/>
    </row>
    <row r="13" ht="21" customHeight="1" spans="1:9">
      <c r="A13" s="39"/>
      <c r="B13" s="14">
        <v>106</v>
      </c>
      <c r="C13" s="40" t="s">
        <v>50</v>
      </c>
      <c r="D13" s="69" t="s">
        <v>168</v>
      </c>
      <c r="E13" s="69">
        <v>10</v>
      </c>
      <c r="F13" s="151"/>
      <c r="G13" s="152"/>
      <c r="H13" s="152"/>
      <c r="I13" s="154"/>
    </row>
    <row r="14" ht="22.5" customHeight="1" spans="1:9">
      <c r="A14" s="39"/>
      <c r="B14" s="14">
        <v>107</v>
      </c>
      <c r="C14" s="40" t="s">
        <v>50</v>
      </c>
      <c r="D14" s="69" t="s">
        <v>168</v>
      </c>
      <c r="E14" s="69">
        <v>10</v>
      </c>
      <c r="F14" s="9"/>
      <c r="G14" s="14"/>
      <c r="H14" s="14"/>
      <c r="I14" s="15"/>
    </row>
    <row r="15" ht="23.25" customHeight="1" spans="1:9">
      <c r="A15" s="39"/>
      <c r="B15" s="14">
        <v>108</v>
      </c>
      <c r="C15" s="40" t="s">
        <v>127</v>
      </c>
      <c r="D15" s="69" t="s">
        <v>163</v>
      </c>
      <c r="E15" s="69">
        <v>13</v>
      </c>
      <c r="F15" s="150"/>
      <c r="G15" s="40"/>
      <c r="H15" s="40"/>
      <c r="I15" s="153"/>
    </row>
    <row r="16" ht="24.75" customHeight="1" spans="1:9">
      <c r="A16" s="39"/>
      <c r="B16" s="14">
        <v>109</v>
      </c>
      <c r="C16" s="40" t="s">
        <v>127</v>
      </c>
      <c r="D16" s="69" t="s">
        <v>168</v>
      </c>
      <c r="E16" s="69">
        <v>13</v>
      </c>
      <c r="F16" s="9"/>
      <c r="G16" s="14"/>
      <c r="H16" s="14"/>
      <c r="I16" s="15"/>
    </row>
    <row r="17" ht="26.25" customHeight="1" spans="1:9">
      <c r="A17" s="39"/>
      <c r="B17" s="14">
        <v>110</v>
      </c>
      <c r="C17" s="40" t="s">
        <v>69</v>
      </c>
      <c r="D17" s="69" t="s">
        <v>163</v>
      </c>
      <c r="E17" s="69">
        <v>10</v>
      </c>
      <c r="F17" s="9"/>
      <c r="G17" s="14"/>
      <c r="H17" s="14"/>
      <c r="I17" s="15"/>
    </row>
    <row r="18" ht="23.25" customHeight="1" spans="1:9">
      <c r="A18" s="39" t="s">
        <v>110</v>
      </c>
      <c r="B18" s="47" t="s">
        <v>144</v>
      </c>
      <c r="C18" s="40">
        <v>2</v>
      </c>
      <c r="D18" s="146"/>
      <c r="E18" s="124">
        <v>2</v>
      </c>
      <c r="F18" s="31" t="s">
        <v>21</v>
      </c>
      <c r="G18" s="31"/>
      <c r="H18" s="31"/>
      <c r="I18" s="57"/>
    </row>
    <row r="19" ht="22.5" customHeight="1" spans="1:9">
      <c r="A19" s="39"/>
      <c r="B19" s="14">
        <v>201</v>
      </c>
      <c r="C19" s="40" t="s">
        <v>166</v>
      </c>
      <c r="D19" s="69" t="s">
        <v>169</v>
      </c>
      <c r="E19" s="69">
        <v>18</v>
      </c>
      <c r="F19" s="31"/>
      <c r="G19" s="31"/>
      <c r="H19" s="91"/>
      <c r="I19" s="57"/>
    </row>
    <row r="20" ht="22.5" customHeight="1" spans="1:9">
      <c r="A20" s="39"/>
      <c r="B20" s="14">
        <v>202</v>
      </c>
      <c r="C20" s="40" t="s">
        <v>134</v>
      </c>
      <c r="D20" s="69" t="s">
        <v>112</v>
      </c>
      <c r="E20" s="69">
        <v>21</v>
      </c>
      <c r="F20" s="91"/>
      <c r="G20" s="109"/>
      <c r="H20" s="109"/>
      <c r="I20" s="113"/>
    </row>
    <row r="21" ht="26.25" customHeight="1" spans="1:9">
      <c r="A21" s="39"/>
      <c r="B21" s="14">
        <v>203</v>
      </c>
      <c r="C21" s="40" t="s">
        <v>52</v>
      </c>
      <c r="D21" s="69" t="s">
        <v>169</v>
      </c>
      <c r="E21" s="69">
        <v>5</v>
      </c>
      <c r="F21" s="108"/>
      <c r="G21" s="125"/>
      <c r="H21" s="125"/>
      <c r="I21" s="133"/>
    </row>
    <row r="22" ht="21.75" customHeight="1" spans="1:9">
      <c r="A22" s="39"/>
      <c r="B22" s="14">
        <v>204</v>
      </c>
      <c r="C22" s="40" t="s">
        <v>54</v>
      </c>
      <c r="D22" s="69" t="s">
        <v>104</v>
      </c>
      <c r="E22" s="69">
        <v>20</v>
      </c>
      <c r="F22" s="9"/>
      <c r="G22" s="14"/>
      <c r="H22" s="14"/>
      <c r="I22" s="15"/>
    </row>
    <row r="23" ht="25.5" customHeight="1" spans="1:9">
      <c r="A23" s="39"/>
      <c r="B23" s="14">
        <v>205</v>
      </c>
      <c r="C23" s="40" t="s">
        <v>26</v>
      </c>
      <c r="D23" s="69" t="s">
        <v>170</v>
      </c>
      <c r="E23" s="69">
        <v>17</v>
      </c>
      <c r="F23" s="9"/>
      <c r="G23" s="14"/>
      <c r="H23" s="14"/>
      <c r="I23" s="15"/>
    </row>
    <row r="24" ht="24.75" customHeight="1" spans="1:9">
      <c r="A24" s="39"/>
      <c r="B24" s="14">
        <v>206</v>
      </c>
      <c r="C24" s="40" t="s">
        <v>60</v>
      </c>
      <c r="D24" s="69" t="s">
        <v>171</v>
      </c>
      <c r="E24" s="69">
        <v>13</v>
      </c>
      <c r="F24" s="9"/>
      <c r="G24" s="14"/>
      <c r="H24" s="14"/>
      <c r="I24" s="15"/>
    </row>
    <row r="25" ht="25.5" customHeight="1" spans="1:9">
      <c r="A25" s="39"/>
      <c r="B25" s="14">
        <v>207</v>
      </c>
      <c r="C25" s="40" t="s">
        <v>60</v>
      </c>
      <c r="D25" s="69" t="s">
        <v>171</v>
      </c>
      <c r="E25" s="69">
        <v>13</v>
      </c>
      <c r="F25" s="9"/>
      <c r="G25" s="14"/>
      <c r="H25" s="14"/>
      <c r="I25" s="15"/>
    </row>
    <row r="26" ht="24" customHeight="1" spans="1:9">
      <c r="A26" s="39"/>
      <c r="B26" s="14">
        <v>208</v>
      </c>
      <c r="C26" s="40" t="s">
        <v>65</v>
      </c>
      <c r="D26" s="69" t="s">
        <v>170</v>
      </c>
      <c r="E26" s="41">
        <v>4</v>
      </c>
      <c r="F26" s="9"/>
      <c r="G26" s="14"/>
      <c r="H26" s="14"/>
      <c r="I26" s="15"/>
    </row>
    <row r="27" ht="30" customHeight="1" spans="1:9">
      <c r="A27" s="51" t="s">
        <v>41</v>
      </c>
      <c r="B27" s="52"/>
      <c r="C27" s="52" t="s">
        <v>42</v>
      </c>
      <c r="D27" s="20">
        <f>SUM(C6:C7,C18:C19)</f>
        <v>6</v>
      </c>
      <c r="E27" s="52" t="s">
        <v>43</v>
      </c>
      <c r="F27" s="20">
        <v>280</v>
      </c>
      <c r="G27" s="52" t="s">
        <v>44</v>
      </c>
      <c r="H27" s="20">
        <f>D27+F27</f>
        <v>286</v>
      </c>
      <c r="I27" s="21"/>
    </row>
    <row r="28" ht="27" customHeight="1" spans="1:9">
      <c r="A28" s="53" t="s">
        <v>45</v>
      </c>
      <c r="B28" s="53"/>
      <c r="C28" s="54"/>
      <c r="D28" s="54"/>
      <c r="E28" s="54"/>
      <c r="F28" s="54"/>
      <c r="G28" s="54"/>
      <c r="H28" s="54"/>
      <c r="I28" s="54"/>
    </row>
    <row r="29" ht="15.75" spans="1:9">
      <c r="A29" s="110"/>
      <c r="B29" s="110"/>
      <c r="C29" s="75"/>
      <c r="D29" s="111"/>
      <c r="E29" s="61"/>
      <c r="F29" s="112"/>
      <c r="G29" s="112"/>
      <c r="H29" s="112"/>
      <c r="I29" s="112"/>
    </row>
  </sheetData>
  <mergeCells count="37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A27:B27"/>
    <mergeCell ref="H27:I27"/>
    <mergeCell ref="A28:I28"/>
    <mergeCell ref="A29:B29"/>
    <mergeCell ref="A6:A17"/>
    <mergeCell ref="A18:A2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zoomScaleSheetLayoutView="60" topLeftCell="A8" workbookViewId="0">
      <selection activeCell="M7" sqref="M7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3.25" customHeight="1" spans="1:9">
      <c r="A2" s="25" t="s">
        <v>1</v>
      </c>
      <c r="B2" s="26"/>
      <c r="C2" s="27" t="s">
        <v>172</v>
      </c>
      <c r="D2" s="27"/>
      <c r="E2" s="26" t="s">
        <v>3</v>
      </c>
      <c r="F2" s="28">
        <v>21</v>
      </c>
      <c r="G2" s="26" t="s">
        <v>4</v>
      </c>
      <c r="H2" s="4" t="s">
        <v>5</v>
      </c>
      <c r="I2" s="99"/>
    </row>
    <row r="3" s="61" customFormat="1" ht="23.25" customHeight="1" spans="1:9">
      <c r="A3" s="30" t="s">
        <v>6</v>
      </c>
      <c r="B3" s="31"/>
      <c r="C3" s="32" t="s">
        <v>173</v>
      </c>
      <c r="D3" s="82"/>
      <c r="E3" s="83"/>
      <c r="F3" s="31" t="s">
        <v>8</v>
      </c>
      <c r="G3" s="35" t="s">
        <v>9</v>
      </c>
      <c r="H3" s="36"/>
      <c r="I3" s="56"/>
    </row>
    <row r="4" s="61" customFormat="1" ht="23.25" customHeight="1" spans="1:9">
      <c r="A4" s="30" t="s">
        <v>10</v>
      </c>
      <c r="B4" s="31"/>
      <c r="C4" s="37">
        <v>171</v>
      </c>
      <c r="D4" s="31" t="s">
        <v>11</v>
      </c>
      <c r="E4" s="37">
        <v>6</v>
      </c>
      <c r="F4" s="31" t="s">
        <v>12</v>
      </c>
      <c r="G4" s="136"/>
      <c r="H4" s="14"/>
      <c r="I4" s="15"/>
    </row>
    <row r="5" s="61" customFormat="1" ht="30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26.25" customHeight="1" spans="1:9">
      <c r="A6" s="39" t="s">
        <v>48</v>
      </c>
      <c r="B6" s="31" t="s">
        <v>49</v>
      </c>
      <c r="C6" s="14">
        <v>3</v>
      </c>
      <c r="D6" s="41"/>
      <c r="E6" s="65">
        <v>3</v>
      </c>
      <c r="F6" s="137" t="s">
        <v>174</v>
      </c>
      <c r="G6" s="138"/>
      <c r="H6" s="138"/>
      <c r="I6" s="147"/>
    </row>
    <row r="7" s="61" customFormat="1" ht="26.25" customHeight="1" spans="1:9">
      <c r="A7" s="39"/>
      <c r="B7" s="31" t="s">
        <v>59</v>
      </c>
      <c r="C7" s="14">
        <v>3</v>
      </c>
      <c r="D7" s="139"/>
      <c r="E7" s="14">
        <v>3</v>
      </c>
      <c r="F7" s="140"/>
      <c r="G7" s="141"/>
      <c r="H7" s="141"/>
      <c r="I7" s="148"/>
    </row>
    <row r="8" s="61" customFormat="1" ht="26.25" customHeight="1" spans="1:9">
      <c r="A8" s="39"/>
      <c r="B8" s="14">
        <v>101</v>
      </c>
      <c r="C8" s="40" t="s">
        <v>26</v>
      </c>
      <c r="D8" s="142" t="s">
        <v>175</v>
      </c>
      <c r="E8" s="143">
        <v>18</v>
      </c>
      <c r="F8" s="9"/>
      <c r="G8" s="14"/>
      <c r="H8" s="14"/>
      <c r="I8" s="15"/>
    </row>
    <row r="9" s="61" customFormat="1" ht="26.25" customHeight="1" spans="1:12">
      <c r="A9" s="39"/>
      <c r="B9" s="14">
        <v>102</v>
      </c>
      <c r="C9" s="40" t="s">
        <v>127</v>
      </c>
      <c r="D9" s="144" t="s">
        <v>176</v>
      </c>
      <c r="E9" s="143">
        <v>14</v>
      </c>
      <c r="F9" s="108"/>
      <c r="G9" s="125"/>
      <c r="H9" s="125"/>
      <c r="I9" s="133"/>
      <c r="L9" s="149"/>
    </row>
    <row r="10" s="61" customFormat="1" ht="26.25" customHeight="1" spans="1:12">
      <c r="A10" s="39"/>
      <c r="B10" s="14">
        <v>103</v>
      </c>
      <c r="C10" s="40" t="s">
        <v>127</v>
      </c>
      <c r="D10" s="144" t="s">
        <v>34</v>
      </c>
      <c r="E10" s="143">
        <v>15</v>
      </c>
      <c r="F10" s="9"/>
      <c r="G10" s="14"/>
      <c r="H10" s="14"/>
      <c r="I10" s="15"/>
      <c r="L10" s="149"/>
    </row>
    <row r="11" s="61" customFormat="1" ht="26.25" customHeight="1" spans="1:11">
      <c r="A11" s="39"/>
      <c r="B11" s="14">
        <v>104</v>
      </c>
      <c r="C11" s="40" t="s">
        <v>35</v>
      </c>
      <c r="D11" s="144" t="s">
        <v>176</v>
      </c>
      <c r="E11" s="143">
        <v>8</v>
      </c>
      <c r="F11" s="9"/>
      <c r="G11" s="14"/>
      <c r="H11" s="14"/>
      <c r="I11" s="15"/>
      <c r="K11" s="149"/>
    </row>
    <row r="12" s="61" customFormat="1" ht="26.25" customHeight="1" spans="1:9">
      <c r="A12" s="39"/>
      <c r="B12" s="14">
        <v>105</v>
      </c>
      <c r="C12" s="40" t="s">
        <v>52</v>
      </c>
      <c r="D12" s="144" t="s">
        <v>34</v>
      </c>
      <c r="E12" s="143">
        <v>6</v>
      </c>
      <c r="F12" s="9"/>
      <c r="G12" s="14"/>
      <c r="H12" s="14"/>
      <c r="I12" s="15"/>
    </row>
    <row r="13" s="61" customFormat="1" ht="26.25" customHeight="1" spans="1:9">
      <c r="A13" s="39"/>
      <c r="B13" s="14">
        <v>106</v>
      </c>
      <c r="C13" s="40" t="s">
        <v>127</v>
      </c>
      <c r="D13" s="144" t="s">
        <v>177</v>
      </c>
      <c r="E13" s="143">
        <v>15</v>
      </c>
      <c r="F13" s="9"/>
      <c r="G13" s="14"/>
      <c r="H13" s="14"/>
      <c r="I13" s="15"/>
    </row>
    <row r="14" s="61" customFormat="1" ht="26.25" customHeight="1" spans="1:9">
      <c r="A14" s="39" t="s">
        <v>110</v>
      </c>
      <c r="B14" s="14">
        <v>201</v>
      </c>
      <c r="C14" s="40" t="s">
        <v>26</v>
      </c>
      <c r="D14" s="144" t="s">
        <v>40</v>
      </c>
      <c r="E14" s="143">
        <v>18</v>
      </c>
      <c r="F14" s="31"/>
      <c r="G14" s="31"/>
      <c r="H14" s="91"/>
      <c r="I14" s="57"/>
    </row>
    <row r="15" s="61" customFormat="1" ht="26.25" customHeight="1" spans="1:9">
      <c r="A15" s="39"/>
      <c r="B15" s="14">
        <v>202</v>
      </c>
      <c r="C15" s="40" t="s">
        <v>69</v>
      </c>
      <c r="D15" s="144" t="s">
        <v>28</v>
      </c>
      <c r="E15" s="143">
        <v>12</v>
      </c>
      <c r="F15" s="14"/>
      <c r="G15" s="14"/>
      <c r="H15" s="14"/>
      <c r="I15" s="15"/>
    </row>
    <row r="16" s="61" customFormat="1" ht="26.25" customHeight="1" spans="1:9">
      <c r="A16" s="39"/>
      <c r="B16" s="14">
        <v>203</v>
      </c>
      <c r="C16" s="40" t="s">
        <v>69</v>
      </c>
      <c r="D16" s="144" t="s">
        <v>33</v>
      </c>
      <c r="E16" s="143">
        <v>11</v>
      </c>
      <c r="F16" s="9"/>
      <c r="G16" s="14"/>
      <c r="H16" s="14"/>
      <c r="I16" s="15"/>
    </row>
    <row r="17" s="61" customFormat="1" ht="26.25" customHeight="1" spans="1:9">
      <c r="A17" s="39"/>
      <c r="B17" s="14">
        <v>204</v>
      </c>
      <c r="C17" s="40" t="s">
        <v>127</v>
      </c>
      <c r="D17" s="144" t="s">
        <v>33</v>
      </c>
      <c r="E17" s="143">
        <v>14</v>
      </c>
      <c r="F17" s="9"/>
      <c r="G17" s="14"/>
      <c r="H17" s="14"/>
      <c r="I17" s="15"/>
    </row>
    <row r="18" s="61" customFormat="1" ht="26.25" customHeight="1" spans="1:9">
      <c r="A18" s="39"/>
      <c r="B18" s="14">
        <v>205</v>
      </c>
      <c r="C18" s="40" t="s">
        <v>35</v>
      </c>
      <c r="D18" s="144" t="s">
        <v>28</v>
      </c>
      <c r="E18" s="143">
        <v>8</v>
      </c>
      <c r="F18" s="9"/>
      <c r="G18" s="14"/>
      <c r="H18" s="14"/>
      <c r="I18" s="15"/>
    </row>
    <row r="19" s="61" customFormat="1" ht="26.25" customHeight="1" spans="1:9">
      <c r="A19" s="39"/>
      <c r="B19" s="14">
        <v>206</v>
      </c>
      <c r="C19" s="40" t="s">
        <v>52</v>
      </c>
      <c r="D19" s="144" t="s">
        <v>177</v>
      </c>
      <c r="E19" s="143">
        <v>6</v>
      </c>
      <c r="F19" s="9"/>
      <c r="G19" s="14"/>
      <c r="H19" s="14"/>
      <c r="I19" s="15"/>
    </row>
    <row r="20" s="61" customFormat="1" ht="26.25" customHeight="1" spans="1:9">
      <c r="A20" s="39"/>
      <c r="B20" s="14">
        <v>207</v>
      </c>
      <c r="C20" s="40" t="s">
        <v>60</v>
      </c>
      <c r="D20" s="144" t="s">
        <v>53</v>
      </c>
      <c r="E20" s="143">
        <v>14</v>
      </c>
      <c r="F20" s="9"/>
      <c r="G20" s="14"/>
      <c r="H20" s="14"/>
      <c r="I20" s="15"/>
    </row>
    <row r="21" s="61" customFormat="1" ht="26.25" customHeight="1" spans="1:9">
      <c r="A21" s="39" t="s">
        <v>37</v>
      </c>
      <c r="B21" s="47">
        <v>301</v>
      </c>
      <c r="C21" s="40" t="s">
        <v>91</v>
      </c>
      <c r="D21" s="144" t="s">
        <v>53</v>
      </c>
      <c r="E21" s="145">
        <v>6</v>
      </c>
      <c r="F21" s="31"/>
      <c r="G21" s="31"/>
      <c r="H21" s="91"/>
      <c r="I21" s="57"/>
    </row>
    <row r="22" s="61" customFormat="1" ht="26.25" customHeight="1" spans="1:9">
      <c r="A22" s="39"/>
      <c r="B22" s="14">
        <v>302</v>
      </c>
      <c r="C22" s="40" t="s">
        <v>75</v>
      </c>
      <c r="D22" s="144" t="s">
        <v>53</v>
      </c>
      <c r="E22" s="143">
        <v>3</v>
      </c>
      <c r="F22" s="9"/>
      <c r="G22" s="14"/>
      <c r="H22" s="14"/>
      <c r="I22" s="15"/>
    </row>
    <row r="23" s="61" customFormat="1" ht="26.25" customHeight="1" spans="1:9">
      <c r="A23" s="39"/>
      <c r="B23" s="14">
        <v>303</v>
      </c>
      <c r="C23" s="40" t="s">
        <v>75</v>
      </c>
      <c r="D23" s="144" t="s">
        <v>28</v>
      </c>
      <c r="E23" s="143">
        <v>3</v>
      </c>
      <c r="F23" s="9"/>
      <c r="G23" s="14"/>
      <c r="H23" s="14"/>
      <c r="I23" s="15"/>
    </row>
    <row r="24" s="61" customFormat="1" ht="26.25" customHeight="1" spans="1:9">
      <c r="A24" s="39"/>
      <c r="B24" s="14">
        <v>304</v>
      </c>
      <c r="C24" s="40" t="s">
        <v>75</v>
      </c>
      <c r="D24" s="146"/>
      <c r="E24" s="145"/>
      <c r="F24" s="9"/>
      <c r="G24" s="14"/>
      <c r="H24" s="14"/>
      <c r="I24" s="15"/>
    </row>
    <row r="25" s="62" customFormat="1" ht="26.25" customHeight="1" spans="1:9">
      <c r="A25" s="51" t="s">
        <v>41</v>
      </c>
      <c r="B25" s="52"/>
      <c r="C25" s="52" t="s">
        <v>42</v>
      </c>
      <c r="D25" s="20">
        <v>6</v>
      </c>
      <c r="E25" s="52" t="s">
        <v>43</v>
      </c>
      <c r="F25" s="20">
        <v>182</v>
      </c>
      <c r="G25" s="52" t="s">
        <v>44</v>
      </c>
      <c r="H25" s="20">
        <f>F25+D25</f>
        <v>188</v>
      </c>
      <c r="I25" s="21"/>
    </row>
    <row r="26" s="61" customFormat="1" ht="36.75" customHeight="1" spans="1:9">
      <c r="A26" s="53" t="s">
        <v>45</v>
      </c>
      <c r="B26" s="53"/>
      <c r="C26" s="54"/>
      <c r="D26" s="54"/>
      <c r="E26" s="54"/>
      <c r="F26" s="54"/>
      <c r="G26" s="54"/>
      <c r="H26" s="54"/>
      <c r="I26" s="54"/>
    </row>
    <row r="27" s="61" customFormat="1" ht="15.75" spans="1:6">
      <c r="A27" s="74"/>
      <c r="B27" s="75"/>
      <c r="C27" s="75"/>
      <c r="D27" s="75"/>
      <c r="E27" s="75"/>
      <c r="F27" s="75"/>
    </row>
    <row r="28" s="61" customFormat="1" ht="15.75" spans="1:6">
      <c r="A28" s="74"/>
      <c r="B28" s="75"/>
      <c r="C28" s="75"/>
      <c r="D28" s="75"/>
      <c r="E28" s="75"/>
      <c r="F28" s="75"/>
    </row>
    <row r="29" s="61" customFormat="1" ht="15.75" spans="1:6">
      <c r="A29" s="74"/>
      <c r="B29" s="75"/>
      <c r="C29" s="75"/>
      <c r="D29" s="75"/>
      <c r="E29" s="75"/>
      <c r="F29" s="75"/>
    </row>
    <row r="30" s="61" customFormat="1" ht="15.75" spans="1:6">
      <c r="A30" s="74"/>
      <c r="B30" s="75"/>
      <c r="C30" s="75"/>
      <c r="D30" s="75"/>
      <c r="E30" s="75"/>
      <c r="F30" s="75"/>
    </row>
    <row r="31" s="61" customFormat="1" ht="15.75" spans="1:5">
      <c r="A31" s="74"/>
      <c r="B31" s="75"/>
      <c r="C31" s="75"/>
      <c r="D31" s="75"/>
      <c r="E31" s="75"/>
    </row>
    <row r="32" s="61" customFormat="1" ht="15.75" spans="1:5">
      <c r="A32" s="74"/>
      <c r="B32" s="75"/>
      <c r="C32" s="75"/>
      <c r="D32" s="75"/>
      <c r="E32" s="75"/>
    </row>
    <row r="33" s="61" customFormat="1" ht="15.75" spans="1:5">
      <c r="A33" s="74"/>
      <c r="B33" s="75"/>
      <c r="C33" s="75"/>
      <c r="D33" s="75"/>
      <c r="E33" s="75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 spans="1:1">
      <c r="A90" s="74"/>
    </row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>
      <c r="A176" s="61"/>
      <c r="B176" s="61"/>
      <c r="C176" s="61"/>
      <c r="D176" s="61"/>
      <c r="E176" s="61"/>
      <c r="G176" s="61"/>
      <c r="H176" s="61"/>
      <c r="I176" s="61"/>
      <c r="J176" s="61"/>
      <c r="K176" s="61"/>
    </row>
  </sheetData>
  <mergeCells count="34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A25:B25"/>
    <mergeCell ref="H25:I25"/>
    <mergeCell ref="A26:I26"/>
    <mergeCell ref="A6:A13"/>
    <mergeCell ref="A14:A20"/>
    <mergeCell ref="A21:A24"/>
    <mergeCell ref="F6:I7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7"/>
  <sheetViews>
    <sheetView zoomScale="85" zoomScaleNormal="85" zoomScaleSheetLayoutView="60" topLeftCell="A22" workbookViewId="0">
      <selection activeCell="L7" sqref="L7"/>
    </sheetView>
  </sheetViews>
  <sheetFormatPr defaultColWidth="9.2" defaultRowHeight="14.25"/>
  <cols>
    <col min="1" max="1" width="4" style="63" customWidth="1"/>
    <col min="2" max="2" width="9" style="63" customWidth="1"/>
    <col min="3" max="3" width="13.4" style="63" customWidth="1"/>
    <col min="4" max="4" width="10.1" style="63" customWidth="1" outlineLevel="1"/>
    <col min="5" max="5" width="10" style="63" customWidth="1" outlineLevel="1"/>
    <col min="6" max="6" width="11.1" style="63" customWidth="1" outlineLevel="1"/>
    <col min="7" max="7" width="8.6" style="63" customWidth="1" outlineLevel="1"/>
    <col min="8" max="8" width="6.1" style="63" customWidth="1"/>
    <col min="9" max="9" width="8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3.25" customHeight="1" spans="1:9">
      <c r="A2" s="114" t="s">
        <v>1</v>
      </c>
      <c r="B2" s="115"/>
      <c r="C2" s="116" t="s">
        <v>178</v>
      </c>
      <c r="D2" s="117"/>
      <c r="E2" s="26" t="s">
        <v>3</v>
      </c>
      <c r="F2" s="28">
        <v>22</v>
      </c>
      <c r="G2" s="26" t="s">
        <v>4</v>
      </c>
      <c r="H2" s="4" t="s">
        <v>5</v>
      </c>
      <c r="I2" s="99"/>
    </row>
    <row r="3" s="61" customFormat="1" ht="24.75" customHeight="1" spans="1:9">
      <c r="A3" s="118" t="s">
        <v>6</v>
      </c>
      <c r="B3" s="119"/>
      <c r="C3" s="32" t="s">
        <v>179</v>
      </c>
      <c r="D3" s="82"/>
      <c r="E3" s="83"/>
      <c r="F3" s="31" t="s">
        <v>8</v>
      </c>
      <c r="G3" s="35" t="s">
        <v>9</v>
      </c>
      <c r="H3" s="36"/>
      <c r="I3" s="56"/>
    </row>
    <row r="4" s="61" customFormat="1" ht="19.5" customHeight="1" spans="1:9">
      <c r="A4" s="118" t="s">
        <v>10</v>
      </c>
      <c r="B4" s="119"/>
      <c r="C4" s="37">
        <v>222</v>
      </c>
      <c r="D4" s="31" t="s">
        <v>11</v>
      </c>
      <c r="E4" s="37">
        <v>12</v>
      </c>
      <c r="F4" s="31" t="s">
        <v>12</v>
      </c>
      <c r="G4" s="120"/>
      <c r="H4" s="121"/>
      <c r="I4" s="132"/>
    </row>
    <row r="5" s="61" customFormat="1" ht="25.5" customHeight="1" spans="1:9">
      <c r="A5" s="30" t="s">
        <v>13</v>
      </c>
      <c r="B5" s="31" t="s">
        <v>3</v>
      </c>
      <c r="C5" s="38" t="s">
        <v>180</v>
      </c>
      <c r="D5" s="31" t="s">
        <v>15</v>
      </c>
      <c r="E5" s="31" t="s">
        <v>16</v>
      </c>
      <c r="F5" s="91"/>
      <c r="G5" s="109"/>
      <c r="H5" s="109"/>
      <c r="I5" s="113"/>
    </row>
    <row r="6" s="61" customFormat="1" ht="19.65" customHeight="1" spans="1:9">
      <c r="A6" s="48" t="s">
        <v>48</v>
      </c>
      <c r="B6" s="31" t="s">
        <v>49</v>
      </c>
      <c r="C6" s="38">
        <v>2</v>
      </c>
      <c r="D6" s="122"/>
      <c r="E6" s="9" t="s">
        <v>181</v>
      </c>
      <c r="F6" s="91" t="s">
        <v>21</v>
      </c>
      <c r="G6" s="109"/>
      <c r="H6" s="109"/>
      <c r="I6" s="113"/>
    </row>
    <row r="7" s="61" customFormat="1" ht="19.65" customHeight="1" spans="1:9">
      <c r="A7" s="49"/>
      <c r="B7" s="31" t="s">
        <v>59</v>
      </c>
      <c r="C7" s="38">
        <v>2</v>
      </c>
      <c r="D7" s="122"/>
      <c r="E7" s="9" t="s">
        <v>181</v>
      </c>
      <c r="F7" s="91" t="s">
        <v>21</v>
      </c>
      <c r="G7" s="109"/>
      <c r="H7" s="109"/>
      <c r="I7" s="113"/>
    </row>
    <row r="8" s="61" customFormat="1" ht="19.65" customHeight="1" spans="1:9">
      <c r="A8" s="49"/>
      <c r="B8" s="31" t="s">
        <v>30</v>
      </c>
      <c r="C8" s="38">
        <v>2</v>
      </c>
      <c r="D8" s="123"/>
      <c r="E8" s="9">
        <v>2</v>
      </c>
      <c r="F8" s="91" t="s">
        <v>21</v>
      </c>
      <c r="G8" s="109"/>
      <c r="H8" s="109"/>
      <c r="I8" s="113"/>
    </row>
    <row r="9" s="61" customFormat="1" ht="19.65" customHeight="1" spans="1:9">
      <c r="A9" s="49"/>
      <c r="B9" s="31" t="s">
        <v>182</v>
      </c>
      <c r="C9" s="38">
        <v>2</v>
      </c>
      <c r="D9" s="123"/>
      <c r="E9" s="9">
        <v>2</v>
      </c>
      <c r="F9" s="91" t="s">
        <v>21</v>
      </c>
      <c r="G9" s="109"/>
      <c r="H9" s="109"/>
      <c r="I9" s="113"/>
    </row>
    <row r="10" s="61" customFormat="1" ht="19.65" customHeight="1" spans="1:9">
      <c r="A10" s="49"/>
      <c r="B10" s="14">
        <v>101</v>
      </c>
      <c r="C10" s="40" t="s">
        <v>35</v>
      </c>
      <c r="D10" s="69">
        <v>2</v>
      </c>
      <c r="E10" s="124">
        <v>7</v>
      </c>
      <c r="F10" s="108"/>
      <c r="G10" s="125"/>
      <c r="H10" s="125"/>
      <c r="I10" s="133"/>
    </row>
    <row r="11" s="61" customFormat="1" ht="19.65" customHeight="1" spans="1:9">
      <c r="A11" s="49"/>
      <c r="B11" s="14">
        <v>102</v>
      </c>
      <c r="C11" s="40" t="s">
        <v>35</v>
      </c>
      <c r="D11" s="69">
        <v>2</v>
      </c>
      <c r="E11" s="69">
        <v>7</v>
      </c>
      <c r="F11" s="108"/>
      <c r="G11" s="125"/>
      <c r="H11" s="125"/>
      <c r="I11" s="133"/>
    </row>
    <row r="12" s="61" customFormat="1" ht="19.65" customHeight="1" spans="1:9">
      <c r="A12" s="49"/>
      <c r="B12" s="14">
        <v>103</v>
      </c>
      <c r="C12" s="40" t="s">
        <v>35</v>
      </c>
      <c r="D12" s="69">
        <v>2</v>
      </c>
      <c r="E12" s="69">
        <v>6</v>
      </c>
      <c r="F12" s="126"/>
      <c r="G12" s="127"/>
      <c r="H12" s="127"/>
      <c r="I12" s="134"/>
    </row>
    <row r="13" s="61" customFormat="1" ht="23.25" customHeight="1" spans="1:9">
      <c r="A13" s="49"/>
      <c r="B13" s="14">
        <v>104</v>
      </c>
      <c r="C13" s="40" t="s">
        <v>35</v>
      </c>
      <c r="D13" s="69">
        <v>4</v>
      </c>
      <c r="E13" s="69">
        <v>6</v>
      </c>
      <c r="F13" s="108"/>
      <c r="G13" s="125"/>
      <c r="H13" s="125"/>
      <c r="I13" s="133"/>
    </row>
    <row r="14" s="61" customFormat="1" ht="19.65" customHeight="1" spans="1:9">
      <c r="A14" s="49"/>
      <c r="B14" s="14">
        <v>105</v>
      </c>
      <c r="C14" s="40" t="s">
        <v>54</v>
      </c>
      <c r="D14" s="69">
        <v>1</v>
      </c>
      <c r="E14" s="69">
        <v>17</v>
      </c>
      <c r="F14" s="108"/>
      <c r="G14" s="125"/>
      <c r="H14" s="125"/>
      <c r="I14" s="133"/>
    </row>
    <row r="15" s="61" customFormat="1" ht="19.65" customHeight="1" spans="1:9">
      <c r="A15" s="49"/>
      <c r="B15" s="14">
        <v>106</v>
      </c>
      <c r="C15" s="40" t="s">
        <v>54</v>
      </c>
      <c r="D15" s="69">
        <v>3</v>
      </c>
      <c r="E15" s="69">
        <v>19</v>
      </c>
      <c r="F15" s="91"/>
      <c r="G15" s="109"/>
      <c r="H15" s="109"/>
      <c r="I15" s="113"/>
    </row>
    <row r="16" s="61" customFormat="1" ht="19.65" customHeight="1" spans="1:9">
      <c r="A16" s="68"/>
      <c r="B16" s="14">
        <v>107</v>
      </c>
      <c r="C16" s="40" t="s">
        <v>35</v>
      </c>
      <c r="D16" s="69">
        <v>10</v>
      </c>
      <c r="E16" s="69">
        <v>8</v>
      </c>
      <c r="F16" s="108"/>
      <c r="G16" s="125"/>
      <c r="H16" s="125"/>
      <c r="I16" s="133"/>
    </row>
    <row r="17" s="61" customFormat="1" ht="19.65" customHeight="1" spans="1:9">
      <c r="A17" s="48" t="s">
        <v>110</v>
      </c>
      <c r="B17" s="47" t="s">
        <v>183</v>
      </c>
      <c r="C17" s="40">
        <v>2</v>
      </c>
      <c r="D17" s="123"/>
      <c r="E17" s="9">
        <v>2</v>
      </c>
      <c r="F17" s="91" t="s">
        <v>21</v>
      </c>
      <c r="G17" s="109"/>
      <c r="H17" s="109"/>
      <c r="I17" s="113"/>
    </row>
    <row r="18" s="61" customFormat="1" ht="19.65" customHeight="1" spans="1:9">
      <c r="A18" s="49"/>
      <c r="B18" s="14">
        <v>201</v>
      </c>
      <c r="C18" s="40" t="s">
        <v>184</v>
      </c>
      <c r="D18" s="69"/>
      <c r="E18" s="69"/>
      <c r="F18" s="91"/>
      <c r="G18" s="109"/>
      <c r="H18" s="109"/>
      <c r="I18" s="113"/>
    </row>
    <row r="19" s="61" customFormat="1" ht="24.75" customHeight="1" spans="1:9">
      <c r="A19" s="49"/>
      <c r="B19" s="14">
        <v>202</v>
      </c>
      <c r="C19" s="40" t="s">
        <v>35</v>
      </c>
      <c r="D19" s="69">
        <v>4</v>
      </c>
      <c r="E19" s="69">
        <v>6</v>
      </c>
      <c r="F19" s="126"/>
      <c r="G19" s="127"/>
      <c r="H19" s="127"/>
      <c r="I19" s="134"/>
    </row>
    <row r="20" s="61" customFormat="1" ht="19.65" customHeight="1" spans="1:9">
      <c r="A20" s="49"/>
      <c r="B20" s="14">
        <v>203</v>
      </c>
      <c r="C20" s="40" t="s">
        <v>35</v>
      </c>
      <c r="D20" s="69">
        <v>4</v>
      </c>
      <c r="E20" s="69">
        <v>7</v>
      </c>
      <c r="F20" s="108"/>
      <c r="G20" s="125"/>
      <c r="H20" s="125"/>
      <c r="I20" s="133"/>
    </row>
    <row r="21" s="61" customFormat="1" ht="19.65" customHeight="1" spans="1:9">
      <c r="A21" s="49"/>
      <c r="B21" s="14">
        <v>204</v>
      </c>
      <c r="C21" s="40" t="s">
        <v>35</v>
      </c>
      <c r="D21" s="69">
        <v>5</v>
      </c>
      <c r="E21" s="69">
        <v>8</v>
      </c>
      <c r="F21" s="108"/>
      <c r="G21" s="125"/>
      <c r="H21" s="125"/>
      <c r="I21" s="133"/>
    </row>
    <row r="22" s="61" customFormat="1" ht="19.65" customHeight="1" spans="1:9">
      <c r="A22" s="49"/>
      <c r="B22" s="14">
        <v>205</v>
      </c>
      <c r="C22" s="40" t="s">
        <v>50</v>
      </c>
      <c r="D22" s="69">
        <v>8</v>
      </c>
      <c r="E22" s="69">
        <v>10</v>
      </c>
      <c r="F22" s="108"/>
      <c r="G22" s="125"/>
      <c r="H22" s="125"/>
      <c r="I22" s="133"/>
    </row>
    <row r="23" s="61" customFormat="1" ht="24" customHeight="1" spans="1:13">
      <c r="A23" s="49"/>
      <c r="B23" s="14">
        <v>206</v>
      </c>
      <c r="C23" s="40" t="s">
        <v>69</v>
      </c>
      <c r="D23" s="69">
        <v>5</v>
      </c>
      <c r="E23" s="69">
        <v>11</v>
      </c>
      <c r="F23" s="108"/>
      <c r="G23" s="125"/>
      <c r="H23" s="125"/>
      <c r="I23" s="133"/>
      <c r="M23" s="102"/>
    </row>
    <row r="24" s="61" customFormat="1" ht="21" customHeight="1" spans="1:9">
      <c r="A24" s="49"/>
      <c r="B24" s="14">
        <v>207</v>
      </c>
      <c r="C24" s="40" t="s">
        <v>54</v>
      </c>
      <c r="D24" s="69">
        <v>6</v>
      </c>
      <c r="E24" s="69">
        <v>20</v>
      </c>
      <c r="F24" s="108"/>
      <c r="G24" s="125"/>
      <c r="H24" s="125"/>
      <c r="I24" s="133"/>
    </row>
    <row r="25" s="61" customFormat="1" ht="19.65" customHeight="1" spans="1:9">
      <c r="A25" s="49"/>
      <c r="B25" s="14">
        <v>208</v>
      </c>
      <c r="C25" s="40" t="s">
        <v>35</v>
      </c>
      <c r="D25" s="69">
        <v>10</v>
      </c>
      <c r="E25" s="69">
        <v>8</v>
      </c>
      <c r="F25" s="108"/>
      <c r="G25" s="125"/>
      <c r="H25" s="125"/>
      <c r="I25" s="133"/>
    </row>
    <row r="26" s="61" customFormat="1" ht="24" customHeight="1" spans="1:9">
      <c r="A26" s="49"/>
      <c r="B26" s="14">
        <v>209</v>
      </c>
      <c r="C26" s="40" t="s">
        <v>35</v>
      </c>
      <c r="D26" s="69">
        <v>10</v>
      </c>
      <c r="E26" s="69">
        <v>8</v>
      </c>
      <c r="F26" s="108"/>
      <c r="G26" s="125"/>
      <c r="H26" s="125"/>
      <c r="I26" s="133"/>
    </row>
    <row r="27" s="61" customFormat="1" ht="19.65" customHeight="1" spans="1:9">
      <c r="A27" s="49"/>
      <c r="B27" s="14">
        <v>210</v>
      </c>
      <c r="C27" s="40" t="s">
        <v>35</v>
      </c>
      <c r="D27" s="69">
        <v>11</v>
      </c>
      <c r="E27" s="69">
        <v>8</v>
      </c>
      <c r="F27" s="108"/>
      <c r="G27" s="121"/>
      <c r="H27" s="121"/>
      <c r="I27" s="132"/>
    </row>
    <row r="28" s="61" customFormat="1" ht="19.65" customHeight="1" spans="1:9">
      <c r="A28" s="49"/>
      <c r="B28" s="14">
        <v>211</v>
      </c>
      <c r="C28" s="40" t="s">
        <v>35</v>
      </c>
      <c r="D28" s="86">
        <v>11</v>
      </c>
      <c r="E28" s="69">
        <v>8</v>
      </c>
      <c r="F28" s="108"/>
      <c r="G28" s="125"/>
      <c r="H28" s="125"/>
      <c r="I28" s="133"/>
    </row>
    <row r="29" s="61" customFormat="1" ht="19.65" customHeight="1" spans="1:9">
      <c r="A29" s="49"/>
      <c r="B29" s="14">
        <v>212</v>
      </c>
      <c r="C29" s="40" t="s">
        <v>35</v>
      </c>
      <c r="D29" s="69">
        <v>11</v>
      </c>
      <c r="E29" s="69">
        <v>8</v>
      </c>
      <c r="F29" s="108"/>
      <c r="G29" s="125"/>
      <c r="H29" s="125"/>
      <c r="I29" s="133"/>
    </row>
    <row r="30" s="61" customFormat="1" customHeight="1" spans="1:9">
      <c r="A30" s="48" t="s">
        <v>37</v>
      </c>
      <c r="B30" s="47" t="s">
        <v>185</v>
      </c>
      <c r="C30" s="40">
        <v>2</v>
      </c>
      <c r="D30" s="128"/>
      <c r="E30" s="69">
        <v>2</v>
      </c>
      <c r="F30" s="91" t="s">
        <v>21</v>
      </c>
      <c r="G30" s="109"/>
      <c r="H30" s="109"/>
      <c r="I30" s="113"/>
    </row>
    <row r="31" s="61" customFormat="1" ht="19.65" customHeight="1" spans="1:9">
      <c r="A31" s="49"/>
      <c r="B31" s="14">
        <v>301</v>
      </c>
      <c r="C31" s="40" t="s">
        <v>186</v>
      </c>
      <c r="D31" s="69">
        <v>7</v>
      </c>
      <c r="E31" s="69">
        <v>14</v>
      </c>
      <c r="F31" s="91"/>
      <c r="G31" s="109"/>
      <c r="H31" s="109"/>
      <c r="I31" s="113"/>
    </row>
    <row r="32" s="61" customFormat="1" ht="18" customHeight="1" spans="1:9">
      <c r="A32" s="49"/>
      <c r="B32" s="14">
        <v>302</v>
      </c>
      <c r="C32" s="40" t="s">
        <v>97</v>
      </c>
      <c r="D32" s="69">
        <v>7</v>
      </c>
      <c r="E32" s="69">
        <v>5</v>
      </c>
      <c r="F32" s="108"/>
      <c r="G32" s="125"/>
      <c r="H32" s="125"/>
      <c r="I32" s="133"/>
    </row>
    <row r="33" s="61" customFormat="1" ht="19.65" customHeight="1" spans="1:9">
      <c r="A33" s="49"/>
      <c r="B33" s="14">
        <v>303</v>
      </c>
      <c r="C33" s="40" t="s">
        <v>132</v>
      </c>
      <c r="D33" s="69">
        <v>8</v>
      </c>
      <c r="E33" s="69">
        <v>10</v>
      </c>
      <c r="F33" s="108"/>
      <c r="G33" s="125"/>
      <c r="H33" s="125"/>
      <c r="I33" s="133"/>
    </row>
    <row r="34" s="61" customFormat="1" ht="15.75" customHeight="1" spans="1:9">
      <c r="A34" s="49"/>
      <c r="B34" s="14">
        <v>304</v>
      </c>
      <c r="C34" s="40" t="s">
        <v>186</v>
      </c>
      <c r="D34" s="69">
        <v>9</v>
      </c>
      <c r="E34" s="69">
        <v>18</v>
      </c>
      <c r="F34" s="108"/>
      <c r="G34" s="125"/>
      <c r="H34" s="125"/>
      <c r="I34" s="133"/>
    </row>
    <row r="35" s="61" customFormat="1" ht="19.65" customHeight="1" spans="1:9">
      <c r="A35" s="68"/>
      <c r="B35" s="14">
        <v>305</v>
      </c>
      <c r="C35" s="40" t="s">
        <v>75</v>
      </c>
      <c r="D35" s="69">
        <v>9</v>
      </c>
      <c r="E35" s="69">
        <v>3</v>
      </c>
      <c r="F35" s="108"/>
      <c r="G35" s="125"/>
      <c r="H35" s="125"/>
      <c r="I35" s="133"/>
    </row>
    <row r="36" s="62" customFormat="1" ht="21.75" customHeight="1" spans="1:9">
      <c r="A36" s="129" t="s">
        <v>41</v>
      </c>
      <c r="B36" s="130"/>
      <c r="C36" s="52" t="s">
        <v>42</v>
      </c>
      <c r="D36" s="20">
        <v>12</v>
      </c>
      <c r="E36" s="52" t="s">
        <v>43</v>
      </c>
      <c r="F36" s="20">
        <v>242</v>
      </c>
      <c r="G36" s="52" t="s">
        <v>44</v>
      </c>
      <c r="H36" s="131">
        <f>F36+D36</f>
        <v>254</v>
      </c>
      <c r="I36" s="135"/>
    </row>
    <row r="37" s="61" customFormat="1" ht="27.75" customHeight="1" spans="1:9">
      <c r="A37" s="53" t="s">
        <v>45</v>
      </c>
      <c r="B37" s="53"/>
      <c r="C37" s="54"/>
      <c r="D37" s="54"/>
      <c r="E37" s="54"/>
      <c r="F37" s="54"/>
      <c r="G37" s="54"/>
      <c r="H37" s="54"/>
      <c r="I37" s="54"/>
    </row>
    <row r="38" s="61" customFormat="1" ht="15.75" spans="1:9">
      <c r="A38" s="110"/>
      <c r="B38" s="110"/>
      <c r="C38" s="75"/>
      <c r="D38" s="111"/>
      <c r="F38" s="112"/>
      <c r="G38" s="112"/>
      <c r="H38" s="112"/>
      <c r="I38" s="112"/>
    </row>
    <row r="39" s="61" customFormat="1" ht="15.75" spans="1:6">
      <c r="A39" s="74"/>
      <c r="B39" s="75"/>
      <c r="C39" s="75"/>
      <c r="D39" s="75"/>
      <c r="E39" s="75"/>
      <c r="F39" s="75"/>
    </row>
    <row r="40" s="61" customFormat="1" ht="15.75" spans="1:6">
      <c r="A40" s="74"/>
      <c r="B40" s="75"/>
      <c r="C40" s="75"/>
      <c r="D40" s="75"/>
      <c r="E40" s="75"/>
      <c r="F40" s="75"/>
    </row>
    <row r="41" s="61" customFormat="1" ht="15.75" spans="1:6">
      <c r="A41" s="74"/>
      <c r="B41" s="75"/>
      <c r="C41" s="75"/>
      <c r="D41" s="75"/>
      <c r="E41" s="75"/>
      <c r="F41" s="75"/>
    </row>
    <row r="42" s="61" customFormat="1" ht="15.75" spans="1:5">
      <c r="A42" s="74"/>
      <c r="B42" s="75"/>
      <c r="C42" s="75"/>
      <c r="D42" s="75"/>
      <c r="E42" s="75"/>
    </row>
    <row r="43" s="61" customFormat="1" ht="15.75" spans="1:5">
      <c r="A43" s="74"/>
      <c r="B43" s="75"/>
      <c r="C43" s="75"/>
      <c r="D43" s="75"/>
      <c r="E43" s="75"/>
    </row>
    <row r="44" s="61" customFormat="1" ht="15.75" spans="1:5">
      <c r="A44" s="74"/>
      <c r="B44" s="75"/>
      <c r="C44" s="75"/>
      <c r="D44" s="75"/>
      <c r="E44" s="75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 spans="1:1">
      <c r="A90" s="74"/>
    </row>
    <row r="91" s="61" customFormat="1" spans="1:1">
      <c r="A91" s="74"/>
    </row>
    <row r="92" s="61" customFormat="1" spans="1:1">
      <c r="A92" s="74"/>
    </row>
    <row r="93" s="61" customFormat="1" spans="1:1">
      <c r="A93" s="74"/>
    </row>
    <row r="94" s="61" customFormat="1" spans="1:1">
      <c r="A94" s="74"/>
    </row>
    <row r="95" s="61" customFormat="1" spans="1:1">
      <c r="A95" s="74"/>
    </row>
    <row r="96" s="61" customFormat="1" spans="1:1">
      <c r="A96" s="74"/>
    </row>
    <row r="97" s="61" customFormat="1" spans="1:1">
      <c r="A97" s="74"/>
    </row>
    <row r="98" s="61" customFormat="1" spans="1:1">
      <c r="A98" s="74"/>
    </row>
    <row r="99" s="61" customFormat="1" spans="1:1">
      <c r="A99" s="74"/>
    </row>
    <row r="100" s="61" customFormat="1" spans="1:1">
      <c r="A100" s="74"/>
    </row>
    <row r="101" s="61" customFormat="1" spans="1:1">
      <c r="A101" s="74"/>
    </row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="61" customFormat="1"/>
    <row r="117" s="61" customFormat="1"/>
    <row r="118" s="61" customFormat="1"/>
    <row r="119" s="61" customFormat="1"/>
    <row r="120" s="61" customFormat="1"/>
    <row r="121" s="61" customFormat="1"/>
    <row r="122" s="61" customFormat="1"/>
    <row r="123" s="61" customFormat="1"/>
    <row r="124" s="61" customFormat="1"/>
    <row r="125" s="61" customFormat="1"/>
    <row r="126" s="61" customFormat="1"/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</row>
    <row r="177" spans="1:1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</row>
    <row r="178" spans="1:1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</row>
    <row r="179" spans="1:1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</row>
    <row r="180" spans="1:1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</row>
    <row r="181" spans="1:1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</row>
    <row r="182" spans="1:1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</row>
    <row r="183" spans="1:1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</row>
    <row r="184" spans="1:1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  <row r="185" spans="1:1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</row>
    <row r="186" spans="1:1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</row>
    <row r="187" spans="1:11">
      <c r="A187" s="61"/>
      <c r="B187" s="61"/>
      <c r="C187" s="61"/>
      <c r="D187" s="61"/>
      <c r="E187" s="61"/>
      <c r="G187" s="61"/>
      <c r="H187" s="61"/>
      <c r="I187" s="61"/>
      <c r="J187" s="61"/>
      <c r="K187" s="61"/>
    </row>
  </sheetData>
  <mergeCells count="46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  <mergeCell ref="A36:B36"/>
    <mergeCell ref="H36:I36"/>
    <mergeCell ref="A37:I37"/>
    <mergeCell ref="A6:A16"/>
    <mergeCell ref="A17:A29"/>
    <mergeCell ref="A30:A35"/>
  </mergeCells>
  <pageMargins left="0.75" right="0.75" top="0" bottom="0" header="0.67" footer="0.51"/>
  <pageSetup paperSize="9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zoomScaleSheetLayoutView="60" topLeftCell="A10" workbookViewId="0">
      <selection activeCell="E4" sqref="E4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2.5" customHeight="1" spans="1:9">
      <c r="A2" s="25" t="s">
        <v>1</v>
      </c>
      <c r="B2" s="26"/>
      <c r="C2" s="27" t="s">
        <v>187</v>
      </c>
      <c r="D2" s="27"/>
      <c r="E2" s="26" t="s">
        <v>3</v>
      </c>
      <c r="F2" s="28">
        <v>23</v>
      </c>
      <c r="G2" s="26" t="s">
        <v>4</v>
      </c>
      <c r="H2" s="4" t="s">
        <v>47</v>
      </c>
      <c r="I2" s="99"/>
    </row>
    <row r="3" s="61" customFormat="1" ht="22.5" customHeight="1" spans="1:9">
      <c r="A3" s="30" t="s">
        <v>6</v>
      </c>
      <c r="B3" s="31"/>
      <c r="C3" s="32" t="s">
        <v>173</v>
      </c>
      <c r="D3" s="82"/>
      <c r="E3" s="83"/>
      <c r="F3" s="31" t="s">
        <v>8</v>
      </c>
      <c r="G3" s="35" t="s">
        <v>9</v>
      </c>
      <c r="H3" s="36"/>
      <c r="I3" s="56"/>
    </row>
    <row r="4" s="61" customFormat="1" ht="22.5" customHeight="1" spans="1:9">
      <c r="A4" s="30" t="s">
        <v>10</v>
      </c>
      <c r="B4" s="31"/>
      <c r="C4" s="37">
        <v>126</v>
      </c>
      <c r="D4" s="31" t="s">
        <v>11</v>
      </c>
      <c r="E4" s="104">
        <v>8</v>
      </c>
      <c r="F4" s="31" t="s">
        <v>12</v>
      </c>
      <c r="G4" s="14"/>
      <c r="H4" s="14"/>
      <c r="I4" s="15"/>
    </row>
    <row r="5" s="61" customFormat="1" ht="30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27.75" customHeight="1" spans="1:9">
      <c r="A6" s="39" t="s">
        <v>48</v>
      </c>
      <c r="B6" s="31" t="s">
        <v>49</v>
      </c>
      <c r="C6" s="65">
        <v>4</v>
      </c>
      <c r="D6" s="9"/>
      <c r="E6" s="14">
        <v>4</v>
      </c>
      <c r="F6" s="31" t="s">
        <v>21</v>
      </c>
      <c r="G6" s="31"/>
      <c r="H6" s="31"/>
      <c r="I6" s="57"/>
    </row>
    <row r="7" s="61" customFormat="1" ht="27.75" customHeight="1" spans="1:9">
      <c r="A7" s="39"/>
      <c r="B7" s="14">
        <v>101</v>
      </c>
      <c r="C7" s="40" t="s">
        <v>26</v>
      </c>
      <c r="D7" s="105" t="s">
        <v>188</v>
      </c>
      <c r="E7" s="105">
        <v>15</v>
      </c>
      <c r="F7" s="9"/>
      <c r="G7" s="14"/>
      <c r="H7" s="14"/>
      <c r="I7" s="15"/>
    </row>
    <row r="8" s="61" customFormat="1" ht="27.75" customHeight="1" spans="1:9">
      <c r="A8" s="39"/>
      <c r="B8" s="14">
        <v>102</v>
      </c>
      <c r="C8" s="40" t="s">
        <v>26</v>
      </c>
      <c r="D8" s="105" t="s">
        <v>189</v>
      </c>
      <c r="E8" s="105">
        <v>13</v>
      </c>
      <c r="F8" s="9"/>
      <c r="G8" s="14"/>
      <c r="H8" s="14"/>
      <c r="I8" s="15"/>
    </row>
    <row r="9" s="61" customFormat="1" ht="27.75" customHeight="1" spans="1:9">
      <c r="A9" s="39"/>
      <c r="B9" s="14">
        <v>103</v>
      </c>
      <c r="C9" s="40" t="s">
        <v>52</v>
      </c>
      <c r="D9" s="69" t="s">
        <v>190</v>
      </c>
      <c r="E9" s="105">
        <v>5</v>
      </c>
      <c r="F9" s="9"/>
      <c r="G9" s="14"/>
      <c r="H9" s="14"/>
      <c r="I9" s="15"/>
    </row>
    <row r="10" s="61" customFormat="1" ht="27.75" customHeight="1" spans="1:9">
      <c r="A10" s="39"/>
      <c r="B10" s="14">
        <v>104</v>
      </c>
      <c r="C10" s="40" t="s">
        <v>69</v>
      </c>
      <c r="D10" s="69" t="s">
        <v>190</v>
      </c>
      <c r="E10" s="105">
        <v>10</v>
      </c>
      <c r="F10" s="9"/>
      <c r="G10" s="14"/>
      <c r="H10" s="14"/>
      <c r="I10" s="15"/>
    </row>
    <row r="11" s="61" customFormat="1" ht="27.75" customHeight="1" spans="1:9">
      <c r="A11" s="39"/>
      <c r="B11" s="14">
        <v>105</v>
      </c>
      <c r="C11" s="40" t="s">
        <v>52</v>
      </c>
      <c r="D11" s="69" t="s">
        <v>190</v>
      </c>
      <c r="E11" s="105">
        <v>6</v>
      </c>
      <c r="F11" s="9"/>
      <c r="G11" s="14"/>
      <c r="H11" s="14"/>
      <c r="I11" s="15"/>
    </row>
    <row r="12" s="61" customFormat="1" ht="27.75" customHeight="1" spans="1:9">
      <c r="A12" s="39" t="s">
        <v>110</v>
      </c>
      <c r="B12" s="47" t="s">
        <v>59</v>
      </c>
      <c r="C12" s="40">
        <v>4</v>
      </c>
      <c r="D12" s="9"/>
      <c r="E12" s="9">
        <v>4</v>
      </c>
      <c r="F12" s="31" t="s">
        <v>21</v>
      </c>
      <c r="G12" s="31"/>
      <c r="H12" s="31"/>
      <c r="I12" s="57"/>
    </row>
    <row r="13" s="61" customFormat="1" ht="27.75" customHeight="1" spans="1:9">
      <c r="A13" s="39"/>
      <c r="B13" s="14">
        <v>201</v>
      </c>
      <c r="C13" s="40" t="s">
        <v>69</v>
      </c>
      <c r="D13" s="69" t="s">
        <v>28</v>
      </c>
      <c r="E13" s="105">
        <v>10</v>
      </c>
      <c r="F13" s="31" t="s">
        <v>124</v>
      </c>
      <c r="G13" s="31"/>
      <c r="H13" s="91"/>
      <c r="I13" s="57"/>
    </row>
    <row r="14" s="61" customFormat="1" ht="27.75" customHeight="1" spans="1:9">
      <c r="A14" s="39"/>
      <c r="B14" s="14">
        <v>202</v>
      </c>
      <c r="C14" s="40" t="s">
        <v>54</v>
      </c>
      <c r="D14" s="69" t="s">
        <v>53</v>
      </c>
      <c r="E14" s="105">
        <v>19</v>
      </c>
      <c r="F14" s="9"/>
      <c r="G14" s="14"/>
      <c r="H14" s="14"/>
      <c r="I14" s="15"/>
    </row>
    <row r="15" s="61" customFormat="1" ht="27.75" customHeight="1" spans="1:9">
      <c r="A15" s="39"/>
      <c r="B15" s="14">
        <v>203</v>
      </c>
      <c r="C15" s="40" t="s">
        <v>69</v>
      </c>
      <c r="D15" s="69" t="s">
        <v>28</v>
      </c>
      <c r="E15" s="106">
        <v>9</v>
      </c>
      <c r="F15" s="9"/>
      <c r="G15" s="14"/>
      <c r="H15" s="14"/>
      <c r="I15" s="15"/>
    </row>
    <row r="16" s="61" customFormat="1" ht="27.75" customHeight="1" spans="1:9">
      <c r="A16" s="39"/>
      <c r="B16" s="14">
        <v>204</v>
      </c>
      <c r="C16" s="40" t="s">
        <v>69</v>
      </c>
      <c r="D16" s="69" t="s">
        <v>36</v>
      </c>
      <c r="E16" s="105">
        <v>10</v>
      </c>
      <c r="F16" s="9"/>
      <c r="G16" s="14"/>
      <c r="H16" s="14"/>
      <c r="I16" s="15"/>
    </row>
    <row r="17" s="61" customFormat="1" ht="27.75" customHeight="1" spans="1:9">
      <c r="A17" s="39"/>
      <c r="B17" s="14">
        <v>205</v>
      </c>
      <c r="C17" s="40" t="s">
        <v>69</v>
      </c>
      <c r="D17" s="69" t="s">
        <v>36</v>
      </c>
      <c r="E17" s="65">
        <v>10</v>
      </c>
      <c r="F17" s="9"/>
      <c r="G17" s="14"/>
      <c r="H17" s="14"/>
      <c r="I17" s="15"/>
    </row>
    <row r="18" s="61" customFormat="1" ht="27.75" customHeight="1" spans="1:9">
      <c r="A18" s="39"/>
      <c r="B18" s="14">
        <v>206</v>
      </c>
      <c r="C18" s="40" t="s">
        <v>191</v>
      </c>
      <c r="D18" s="105" t="s">
        <v>192</v>
      </c>
      <c r="E18" s="105">
        <v>6</v>
      </c>
      <c r="F18" s="9"/>
      <c r="G18" s="14"/>
      <c r="H18" s="14"/>
      <c r="I18" s="15"/>
    </row>
    <row r="19" s="61" customFormat="1" ht="27.75" customHeight="1" spans="1:9">
      <c r="A19" s="39" t="s">
        <v>37</v>
      </c>
      <c r="B19" s="14">
        <v>301</v>
      </c>
      <c r="C19" s="40" t="s">
        <v>97</v>
      </c>
      <c r="D19" s="105" t="s">
        <v>193</v>
      </c>
      <c r="E19" s="105">
        <v>4</v>
      </c>
      <c r="F19" s="47"/>
      <c r="G19" s="47"/>
      <c r="H19" s="107"/>
      <c r="I19" s="59"/>
    </row>
    <row r="20" s="61" customFormat="1" ht="27.75" customHeight="1" spans="1:9">
      <c r="A20" s="39"/>
      <c r="B20" s="14">
        <v>302</v>
      </c>
      <c r="C20" s="40" t="s">
        <v>194</v>
      </c>
      <c r="D20" s="105" t="s">
        <v>192</v>
      </c>
      <c r="E20" s="105">
        <v>6</v>
      </c>
      <c r="F20" s="9"/>
      <c r="G20" s="14"/>
      <c r="H20" s="14"/>
      <c r="I20" s="15"/>
    </row>
    <row r="21" s="61" customFormat="1" ht="27.75" customHeight="1" spans="1:9">
      <c r="A21" s="39"/>
      <c r="B21" s="14">
        <v>303</v>
      </c>
      <c r="C21" s="40" t="s">
        <v>97</v>
      </c>
      <c r="D21" s="105" t="s">
        <v>193</v>
      </c>
      <c r="E21" s="105">
        <v>3</v>
      </c>
      <c r="F21" s="108"/>
      <c r="G21" s="109"/>
      <c r="H21" s="109"/>
      <c r="I21" s="113"/>
    </row>
    <row r="22" s="61" customFormat="1" ht="27.75" customHeight="1" spans="1:9">
      <c r="A22" s="39"/>
      <c r="B22" s="14">
        <v>304</v>
      </c>
      <c r="C22" s="40" t="s">
        <v>96</v>
      </c>
      <c r="D22" s="69"/>
      <c r="E22" s="105"/>
      <c r="F22" s="9"/>
      <c r="G22" s="14"/>
      <c r="H22" s="14"/>
      <c r="I22" s="15"/>
    </row>
    <row r="23" s="61" customFormat="1" ht="27.75" customHeight="1" spans="1:9">
      <c r="A23" s="39"/>
      <c r="B23" s="14">
        <v>305</v>
      </c>
      <c r="C23" s="40" t="s">
        <v>72</v>
      </c>
      <c r="D23" s="69"/>
      <c r="E23" s="105"/>
      <c r="F23" s="14"/>
      <c r="G23" s="14"/>
      <c r="H23" s="14"/>
      <c r="I23" s="15"/>
    </row>
    <row r="24" s="62" customFormat="1" ht="27.75" customHeight="1" spans="1:9">
      <c r="A24" s="51" t="s">
        <v>41</v>
      </c>
      <c r="B24" s="52"/>
      <c r="C24" s="52" t="s">
        <v>42</v>
      </c>
      <c r="D24" s="20">
        <v>8</v>
      </c>
      <c r="E24" s="52" t="s">
        <v>43</v>
      </c>
      <c r="F24" s="20">
        <v>156</v>
      </c>
      <c r="G24" s="52" t="s">
        <v>44</v>
      </c>
      <c r="H24" s="20">
        <f>F24+D24</f>
        <v>164</v>
      </c>
      <c r="I24" s="21"/>
    </row>
    <row r="25" s="61" customFormat="1" ht="36.75" customHeight="1" spans="1:9">
      <c r="A25" s="53" t="s">
        <v>45</v>
      </c>
      <c r="B25" s="53"/>
      <c r="C25" s="54"/>
      <c r="D25" s="54"/>
      <c r="E25" s="54"/>
      <c r="F25" s="54"/>
      <c r="G25" s="54"/>
      <c r="H25" s="54"/>
      <c r="I25" s="54"/>
    </row>
    <row r="26" s="61" customFormat="1" ht="15.75" spans="1:9">
      <c r="A26" s="110"/>
      <c r="B26" s="110"/>
      <c r="C26" s="75"/>
      <c r="D26" s="111"/>
      <c r="F26" s="112"/>
      <c r="G26" s="112"/>
      <c r="H26" s="112"/>
      <c r="I26" s="112"/>
    </row>
    <row r="27" s="61" customFormat="1" ht="15.75" spans="1:6">
      <c r="A27" s="74"/>
      <c r="B27" s="75"/>
      <c r="C27" s="75"/>
      <c r="D27" s="75"/>
      <c r="E27" s="75"/>
      <c r="F27" s="75"/>
    </row>
    <row r="28" s="61" customFormat="1" ht="15.75" spans="1:6">
      <c r="A28" s="74"/>
      <c r="B28" s="75"/>
      <c r="C28" s="75"/>
      <c r="D28" s="75"/>
      <c r="E28" s="75"/>
      <c r="F28" s="75"/>
    </row>
    <row r="29" s="61" customFormat="1" ht="15.75" spans="1:6">
      <c r="A29" s="74"/>
      <c r="B29" s="75"/>
      <c r="C29" s="75"/>
      <c r="D29" s="75"/>
      <c r="E29" s="75"/>
      <c r="F29" s="75"/>
    </row>
    <row r="30" s="61" customFormat="1" ht="15.75" spans="1:5">
      <c r="A30" s="74"/>
      <c r="B30" s="75"/>
      <c r="C30" s="75"/>
      <c r="D30" s="75"/>
      <c r="E30" s="75"/>
    </row>
    <row r="31" s="61" customFormat="1" ht="15.75" spans="1:5">
      <c r="A31" s="74"/>
      <c r="B31" s="75"/>
      <c r="C31" s="75"/>
      <c r="D31" s="75"/>
      <c r="E31" s="75"/>
    </row>
    <row r="32" s="61" customFormat="1" ht="15.75" spans="1:5">
      <c r="A32" s="74"/>
      <c r="B32" s="75"/>
      <c r="C32" s="75"/>
      <c r="D32" s="75"/>
      <c r="E32" s="75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pans="1:9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>
      <c r="A175" s="61"/>
      <c r="B175" s="61"/>
      <c r="C175" s="61"/>
      <c r="D175" s="61"/>
      <c r="E175" s="61"/>
      <c r="G175" s="61"/>
      <c r="H175" s="61"/>
      <c r="I175" s="61"/>
    </row>
  </sheetData>
  <mergeCells count="35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A24:B24"/>
    <mergeCell ref="H24:I24"/>
    <mergeCell ref="A25:I25"/>
    <mergeCell ref="A26:B26"/>
    <mergeCell ref="A6:A11"/>
    <mergeCell ref="A12:A18"/>
    <mergeCell ref="A19:A23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zoomScaleSheetLayoutView="60" topLeftCell="A16" workbookViewId="0">
      <selection activeCell="C3" sqref="C3:E3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9.7" style="63" customWidth="1"/>
    <col min="8" max="8" width="7.9" style="63" customWidth="1"/>
    <col min="9" max="9" width="8.4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2.5" customHeight="1" spans="1:9">
      <c r="A2" s="25" t="s">
        <v>1</v>
      </c>
      <c r="B2" s="26"/>
      <c r="C2" s="27" t="s">
        <v>195</v>
      </c>
      <c r="D2" s="27"/>
      <c r="E2" s="26" t="s">
        <v>3</v>
      </c>
      <c r="F2" s="28">
        <v>24</v>
      </c>
      <c r="G2" s="26" t="s">
        <v>4</v>
      </c>
      <c r="H2" s="4" t="s">
        <v>47</v>
      </c>
      <c r="I2" s="99"/>
    </row>
    <row r="3" s="61" customFormat="1" ht="22.5" customHeight="1" spans="1:11">
      <c r="A3" s="30" t="s">
        <v>6</v>
      </c>
      <c r="B3" s="31"/>
      <c r="C3" s="32" t="s">
        <v>179</v>
      </c>
      <c r="D3" s="82"/>
      <c r="E3" s="83"/>
      <c r="F3" s="31" t="s">
        <v>8</v>
      </c>
      <c r="G3" s="35" t="s">
        <v>9</v>
      </c>
      <c r="H3" s="36"/>
      <c r="I3" s="56"/>
      <c r="K3" s="100"/>
    </row>
    <row r="4" s="61" customFormat="1" ht="22.5" customHeight="1" spans="1:9">
      <c r="A4" s="30" t="s">
        <v>10</v>
      </c>
      <c r="B4" s="31"/>
      <c r="C4" s="37">
        <v>170</v>
      </c>
      <c r="D4" s="31" t="s">
        <v>11</v>
      </c>
      <c r="E4" s="37">
        <v>8</v>
      </c>
      <c r="F4" s="31" t="s">
        <v>12</v>
      </c>
      <c r="G4" s="14"/>
      <c r="H4" s="14"/>
      <c r="I4" s="15"/>
    </row>
    <row r="5" s="61" customFormat="1" ht="33.7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24.75" customHeight="1" spans="1:9">
      <c r="A6" s="39" t="s">
        <v>48</v>
      </c>
      <c r="B6" s="31" t="s">
        <v>49</v>
      </c>
      <c r="C6" s="65">
        <v>4</v>
      </c>
      <c r="D6" s="84"/>
      <c r="E6" s="65">
        <v>4</v>
      </c>
      <c r="F6" s="31" t="s">
        <v>21</v>
      </c>
      <c r="G6" s="31"/>
      <c r="H6" s="31"/>
      <c r="I6" s="57"/>
    </row>
    <row r="7" s="61" customFormat="1" ht="24.75" customHeight="1" spans="1:9">
      <c r="A7" s="39"/>
      <c r="B7" s="31" t="s">
        <v>59</v>
      </c>
      <c r="C7" s="65">
        <v>4</v>
      </c>
      <c r="D7" s="9"/>
      <c r="E7" s="14">
        <v>4</v>
      </c>
      <c r="F7" s="31" t="s">
        <v>21</v>
      </c>
      <c r="G7" s="31"/>
      <c r="H7" s="31"/>
      <c r="I7" s="57"/>
    </row>
    <row r="8" s="61" customFormat="1" ht="24.75" customHeight="1" spans="1:9">
      <c r="A8" s="39"/>
      <c r="B8" s="14">
        <v>101</v>
      </c>
      <c r="C8" s="40" t="s">
        <v>50</v>
      </c>
      <c r="D8" s="85">
        <v>4</v>
      </c>
      <c r="E8" s="85">
        <v>7</v>
      </c>
      <c r="F8" s="9"/>
      <c r="G8" s="14"/>
      <c r="H8" s="14"/>
      <c r="I8" s="15"/>
    </row>
    <row r="9" s="61" customFormat="1" ht="24.75" customHeight="1" spans="1:9">
      <c r="A9" s="39"/>
      <c r="B9" s="14">
        <v>102</v>
      </c>
      <c r="C9" s="40" t="s">
        <v>54</v>
      </c>
      <c r="D9" s="86">
        <v>1</v>
      </c>
      <c r="E9" s="85">
        <v>17</v>
      </c>
      <c r="F9" s="9"/>
      <c r="G9" s="14"/>
      <c r="H9" s="14"/>
      <c r="I9" s="15"/>
    </row>
    <row r="10" s="61" customFormat="1" ht="24.75" customHeight="1" spans="1:9">
      <c r="A10" s="39"/>
      <c r="B10" s="14">
        <v>103</v>
      </c>
      <c r="C10" s="40" t="s">
        <v>54</v>
      </c>
      <c r="D10" s="85">
        <v>5</v>
      </c>
      <c r="E10" s="85">
        <v>15</v>
      </c>
      <c r="F10" s="9"/>
      <c r="G10" s="14"/>
      <c r="H10" s="14"/>
      <c r="I10" s="15"/>
    </row>
    <row r="11" s="61" customFormat="1" ht="23.25" customHeight="1" spans="1:9">
      <c r="A11" s="39"/>
      <c r="B11" s="14">
        <v>104</v>
      </c>
      <c r="C11" s="40" t="s">
        <v>54</v>
      </c>
      <c r="D11" s="86">
        <v>8</v>
      </c>
      <c r="E11" s="85">
        <v>18</v>
      </c>
      <c r="F11" s="9"/>
      <c r="G11" s="14"/>
      <c r="H11" s="14"/>
      <c r="I11" s="15"/>
    </row>
    <row r="12" s="61" customFormat="1" ht="27.75" customHeight="1" spans="1:9">
      <c r="A12" s="39"/>
      <c r="B12" s="87">
        <v>105</v>
      </c>
      <c r="C12" s="88" t="s">
        <v>54</v>
      </c>
      <c r="D12" s="85">
        <v>9</v>
      </c>
      <c r="E12" s="85">
        <v>18</v>
      </c>
      <c r="F12" s="89"/>
      <c r="G12" s="90"/>
      <c r="H12" s="90"/>
      <c r="I12" s="101"/>
    </row>
    <row r="13" s="61" customFormat="1" ht="26.25" customHeight="1" spans="1:9">
      <c r="A13" s="39"/>
      <c r="B13" s="14">
        <v>106</v>
      </c>
      <c r="C13" s="40" t="s">
        <v>50</v>
      </c>
      <c r="D13" s="85">
        <v>4</v>
      </c>
      <c r="E13" s="85">
        <v>8</v>
      </c>
      <c r="F13" s="9"/>
      <c r="G13" s="14"/>
      <c r="H13" s="14"/>
      <c r="I13" s="15"/>
    </row>
    <row r="14" s="61" customFormat="1" ht="24.75" customHeight="1" spans="1:9">
      <c r="A14" s="39"/>
      <c r="B14" s="14">
        <v>107</v>
      </c>
      <c r="C14" s="40" t="s">
        <v>35</v>
      </c>
      <c r="D14" s="85">
        <v>10</v>
      </c>
      <c r="E14" s="85">
        <v>8</v>
      </c>
      <c r="F14" s="9"/>
      <c r="G14" s="14"/>
      <c r="H14" s="14"/>
      <c r="I14" s="15"/>
    </row>
    <row r="15" s="61" customFormat="1" ht="30.75" customHeight="1" spans="1:9">
      <c r="A15" s="39"/>
      <c r="B15" s="14">
        <v>108</v>
      </c>
      <c r="C15" s="40" t="s">
        <v>196</v>
      </c>
      <c r="D15" s="85">
        <v>2</v>
      </c>
      <c r="E15" s="85">
        <v>14</v>
      </c>
      <c r="F15" s="9"/>
      <c r="G15" s="14"/>
      <c r="H15" s="14"/>
      <c r="I15" s="15"/>
    </row>
    <row r="16" s="61" customFormat="1" ht="24.75" customHeight="1" spans="1:10">
      <c r="A16" s="39"/>
      <c r="B16" s="14">
        <v>109</v>
      </c>
      <c r="C16" s="40" t="s">
        <v>196</v>
      </c>
      <c r="D16" s="85">
        <v>3</v>
      </c>
      <c r="E16" s="85">
        <v>15</v>
      </c>
      <c r="F16" s="9"/>
      <c r="G16" s="14"/>
      <c r="H16" s="14"/>
      <c r="I16" s="15"/>
      <c r="J16" s="102"/>
    </row>
    <row r="17" s="61" customFormat="1" ht="24.75" customHeight="1" spans="1:9">
      <c r="A17" s="39"/>
      <c r="B17" s="14">
        <v>110</v>
      </c>
      <c r="C17" s="40" t="s">
        <v>35</v>
      </c>
      <c r="D17" s="85">
        <v>6</v>
      </c>
      <c r="E17" s="85">
        <v>7</v>
      </c>
      <c r="F17" s="9"/>
      <c r="G17" s="14"/>
      <c r="H17" s="14"/>
      <c r="I17" s="15"/>
    </row>
    <row r="18" s="61" customFormat="1" ht="24.75" customHeight="1" spans="1:9">
      <c r="A18" s="39" t="s">
        <v>29</v>
      </c>
      <c r="B18" s="14">
        <v>201</v>
      </c>
      <c r="C18" s="40" t="s">
        <v>38</v>
      </c>
      <c r="D18" s="85">
        <v>6</v>
      </c>
      <c r="E18" s="85">
        <v>7</v>
      </c>
      <c r="F18" s="31"/>
      <c r="G18" s="31"/>
      <c r="H18" s="91"/>
      <c r="I18" s="57"/>
    </row>
    <row r="19" s="61" customFormat="1" ht="24.75" customHeight="1" spans="1:9">
      <c r="A19" s="39"/>
      <c r="B19" s="14">
        <v>202</v>
      </c>
      <c r="C19" s="40" t="s">
        <v>91</v>
      </c>
      <c r="D19" s="85">
        <v>7</v>
      </c>
      <c r="E19" s="85">
        <v>7</v>
      </c>
      <c r="F19" s="92"/>
      <c r="G19" s="47"/>
      <c r="H19" s="47"/>
      <c r="I19" s="59"/>
    </row>
    <row r="20" s="61" customFormat="1" ht="24.75" customHeight="1" spans="1:9">
      <c r="A20" s="39"/>
      <c r="B20" s="14">
        <v>203</v>
      </c>
      <c r="C20" s="40" t="s">
        <v>73</v>
      </c>
      <c r="D20" s="85">
        <v>7</v>
      </c>
      <c r="E20" s="85">
        <v>7</v>
      </c>
      <c r="F20" s="47"/>
      <c r="G20" s="47"/>
      <c r="H20" s="47"/>
      <c r="I20" s="59"/>
    </row>
    <row r="21" s="61" customFormat="1" ht="24.75" customHeight="1" spans="1:9">
      <c r="A21" s="39"/>
      <c r="B21" s="93">
        <v>204</v>
      </c>
      <c r="C21" s="94" t="s">
        <v>91</v>
      </c>
      <c r="D21" s="85">
        <v>10</v>
      </c>
      <c r="E21" s="85">
        <v>7</v>
      </c>
      <c r="F21" s="9"/>
      <c r="G21" s="14"/>
      <c r="H21" s="14"/>
      <c r="I21" s="15"/>
    </row>
    <row r="22" s="61" customFormat="1" ht="24.75" customHeight="1" spans="1:9">
      <c r="A22" s="39"/>
      <c r="B22" s="93">
        <v>205</v>
      </c>
      <c r="C22" s="94" t="s">
        <v>72</v>
      </c>
      <c r="D22" s="85">
        <v>11</v>
      </c>
      <c r="E22" s="95">
        <v>2</v>
      </c>
      <c r="F22" s="96"/>
      <c r="G22" s="97"/>
      <c r="H22" s="97"/>
      <c r="I22" s="103"/>
    </row>
    <row r="23" s="61" customFormat="1" ht="24.75" customHeight="1" spans="1:9">
      <c r="A23" s="39"/>
      <c r="B23" s="14">
        <v>206</v>
      </c>
      <c r="C23" s="40" t="s">
        <v>91</v>
      </c>
      <c r="D23" s="85">
        <v>11</v>
      </c>
      <c r="E23" s="85">
        <v>7</v>
      </c>
      <c r="F23" s="31"/>
      <c r="G23" s="31"/>
      <c r="H23" s="31"/>
      <c r="I23" s="57"/>
    </row>
    <row r="24" s="61" customFormat="1" ht="24.75" customHeight="1" spans="1:9">
      <c r="A24" s="39"/>
      <c r="B24" s="14">
        <v>207</v>
      </c>
      <c r="C24" s="40" t="s">
        <v>91</v>
      </c>
      <c r="D24" s="85">
        <v>11</v>
      </c>
      <c r="E24" s="85">
        <v>6</v>
      </c>
      <c r="F24" s="9"/>
      <c r="G24" s="14"/>
      <c r="H24" s="14"/>
      <c r="I24" s="15"/>
    </row>
    <row r="25" s="62" customFormat="1" ht="24.75" customHeight="1" spans="1:9">
      <c r="A25" s="51" t="s">
        <v>41</v>
      </c>
      <c r="B25" s="52"/>
      <c r="C25" s="52" t="s">
        <v>42</v>
      </c>
      <c r="D25" s="98">
        <v>8</v>
      </c>
      <c r="E25" s="52" t="s">
        <v>43</v>
      </c>
      <c r="F25" s="20">
        <v>191</v>
      </c>
      <c r="G25" s="52" t="s">
        <v>44</v>
      </c>
      <c r="H25" s="20">
        <f>F25+D25</f>
        <v>199</v>
      </c>
      <c r="I25" s="21"/>
    </row>
    <row r="26" s="61" customFormat="1" ht="36.75" customHeight="1" spans="1:9">
      <c r="A26" s="53" t="s">
        <v>45</v>
      </c>
      <c r="B26" s="53"/>
      <c r="C26" s="54"/>
      <c r="D26" s="54"/>
      <c r="E26" s="54"/>
      <c r="F26" s="54"/>
      <c r="G26" s="54"/>
      <c r="H26" s="54"/>
      <c r="I26" s="54"/>
    </row>
    <row r="27" s="61" customFormat="1" ht="15.75" spans="1:6">
      <c r="A27" s="74"/>
      <c r="B27" s="75"/>
      <c r="C27" s="75"/>
      <c r="D27" s="75"/>
      <c r="E27" s="75"/>
      <c r="F27" s="75"/>
    </row>
    <row r="28" s="61" customFormat="1" ht="15.75" spans="1:6">
      <c r="A28" s="74"/>
      <c r="B28" s="75"/>
      <c r="C28" s="75"/>
      <c r="D28" s="75"/>
      <c r="E28" s="75"/>
      <c r="F28" s="75"/>
    </row>
    <row r="29" s="61" customFormat="1" ht="15.75" spans="2:6">
      <c r="B29" s="75"/>
      <c r="C29" s="75"/>
      <c r="D29" s="75"/>
      <c r="E29" s="75"/>
      <c r="F29" s="75"/>
    </row>
    <row r="30" s="61" customFormat="1" ht="15.75" spans="1:6">
      <c r="A30" s="74"/>
      <c r="B30" s="75"/>
      <c r="C30" s="75"/>
      <c r="D30" s="75"/>
      <c r="E30" s="75"/>
      <c r="F30" s="75"/>
    </row>
    <row r="31" s="61" customFormat="1" ht="15.75" spans="1:6">
      <c r="A31" s="74"/>
      <c r="B31" s="75"/>
      <c r="C31" s="75"/>
      <c r="D31" s="75"/>
      <c r="E31" s="75"/>
      <c r="F31" s="75"/>
    </row>
    <row r="32" s="61" customFormat="1" ht="15.75" spans="1:6">
      <c r="A32" s="74"/>
      <c r="B32" s="75"/>
      <c r="C32" s="75"/>
      <c r="D32" s="75"/>
      <c r="E32" s="75"/>
      <c r="F32" s="75"/>
    </row>
    <row r="33" s="61" customFormat="1" ht="15.75" spans="1:6">
      <c r="A33" s="74"/>
      <c r="B33" s="75"/>
      <c r="C33" s="75"/>
      <c r="D33" s="75"/>
      <c r="E33" s="75"/>
      <c r="F33" s="75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 spans="1:1">
      <c r="A90" s="74"/>
    </row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</row>
  </sheetData>
  <mergeCells count="34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A25:B25"/>
    <mergeCell ref="H25:I25"/>
    <mergeCell ref="A26:I26"/>
    <mergeCell ref="A6:A17"/>
    <mergeCell ref="A18:A24"/>
  </mergeCells>
  <pageMargins left="0.64" right="0.75" top="0.76" bottom="0.61" header="0.65" footer="0.5"/>
  <pageSetup paperSize="9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zoomScaleSheetLayoutView="60" topLeftCell="A10" workbookViewId="0">
      <selection activeCell="L6" sqref="L6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30.7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7" customHeight="1" spans="1:9">
      <c r="A2" s="25" t="s">
        <v>1</v>
      </c>
      <c r="B2" s="26"/>
      <c r="C2" s="64" t="s">
        <v>197</v>
      </c>
      <c r="D2" s="64"/>
      <c r="E2" s="26" t="s">
        <v>3</v>
      </c>
      <c r="F2" s="28">
        <v>26</v>
      </c>
      <c r="G2" s="26" t="s">
        <v>4</v>
      </c>
      <c r="H2" s="29" t="s">
        <v>5</v>
      </c>
      <c r="I2" s="55"/>
    </row>
    <row r="3" s="61" customFormat="1" ht="26.25" customHeight="1" spans="1:9">
      <c r="A3" s="30" t="s">
        <v>6</v>
      </c>
      <c r="B3" s="31"/>
      <c r="C3" s="32" t="s">
        <v>81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23.25" customHeight="1" spans="1:9">
      <c r="A4" s="30" t="s">
        <v>10</v>
      </c>
      <c r="B4" s="31"/>
      <c r="C4" s="37">
        <v>233</v>
      </c>
      <c r="D4" s="31" t="s">
        <v>11</v>
      </c>
      <c r="E4" s="37">
        <v>7</v>
      </c>
      <c r="F4" s="31" t="s">
        <v>12</v>
      </c>
      <c r="G4" s="14"/>
      <c r="H4" s="14"/>
      <c r="I4" s="15"/>
    </row>
    <row r="5" s="61" customFormat="1" ht="30.75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30.75" customHeight="1" spans="1:9">
      <c r="A6" s="39" t="s">
        <v>48</v>
      </c>
      <c r="B6" s="31" t="s">
        <v>49</v>
      </c>
      <c r="C6" s="65">
        <v>3</v>
      </c>
      <c r="D6" s="41"/>
      <c r="E6" s="41" t="s">
        <v>20</v>
      </c>
      <c r="F6" s="31" t="s">
        <v>21</v>
      </c>
      <c r="G6" s="31"/>
      <c r="H6" s="31"/>
      <c r="I6" s="57"/>
    </row>
    <row r="7" s="61" customFormat="1" ht="30.75" customHeight="1" spans="1:9">
      <c r="A7" s="39"/>
      <c r="B7" s="42">
        <v>101</v>
      </c>
      <c r="C7" s="43" t="s">
        <v>198</v>
      </c>
      <c r="D7" s="41" t="s">
        <v>199</v>
      </c>
      <c r="E7" s="66">
        <v>24</v>
      </c>
      <c r="F7" s="41"/>
      <c r="G7" s="65"/>
      <c r="H7" s="65"/>
      <c r="I7" s="76"/>
    </row>
    <row r="8" s="61" customFormat="1" ht="30.75" customHeight="1" spans="1:9">
      <c r="A8" s="39"/>
      <c r="B8" s="42">
        <v>102</v>
      </c>
      <c r="C8" s="43" t="s">
        <v>69</v>
      </c>
      <c r="D8" s="41" t="s">
        <v>200</v>
      </c>
      <c r="E8" s="66" t="s">
        <v>201</v>
      </c>
      <c r="F8" s="41"/>
      <c r="G8" s="41"/>
      <c r="H8" s="41"/>
      <c r="I8" s="77"/>
    </row>
    <row r="9" s="61" customFormat="1" ht="30.75" customHeight="1" spans="1:9">
      <c r="A9" s="39"/>
      <c r="B9" s="42">
        <v>103</v>
      </c>
      <c r="C9" s="43" t="s">
        <v>24</v>
      </c>
      <c r="D9" s="41" t="s">
        <v>202</v>
      </c>
      <c r="E9" s="66" t="s">
        <v>203</v>
      </c>
      <c r="F9" s="41"/>
      <c r="G9" s="38"/>
      <c r="H9" s="38"/>
      <c r="I9" s="78"/>
    </row>
    <row r="10" s="61" customFormat="1" ht="30.75" customHeight="1" spans="1:9">
      <c r="A10" s="39"/>
      <c r="B10" s="42">
        <v>104</v>
      </c>
      <c r="C10" s="43" t="s">
        <v>60</v>
      </c>
      <c r="D10" s="41" t="s">
        <v>88</v>
      </c>
      <c r="E10" s="66">
        <v>12</v>
      </c>
      <c r="F10" s="41"/>
      <c r="G10" s="65"/>
      <c r="H10" s="65"/>
      <c r="I10" s="76"/>
    </row>
    <row r="11" s="61" customFormat="1" ht="30.75" customHeight="1" spans="1:9">
      <c r="A11" s="48" t="s">
        <v>110</v>
      </c>
      <c r="B11" s="47" t="s">
        <v>59</v>
      </c>
      <c r="C11" s="40">
        <v>3</v>
      </c>
      <c r="D11" s="67"/>
      <c r="E11" s="66">
        <v>2</v>
      </c>
      <c r="F11" s="31" t="s">
        <v>21</v>
      </c>
      <c r="G11" s="31"/>
      <c r="H11" s="31"/>
      <c r="I11" s="57"/>
    </row>
    <row r="12" s="61" customFormat="1" ht="30.75" customHeight="1" spans="1:9">
      <c r="A12" s="49"/>
      <c r="B12" s="42">
        <v>201</v>
      </c>
      <c r="C12" s="43" t="s">
        <v>198</v>
      </c>
      <c r="D12" s="41" t="s">
        <v>86</v>
      </c>
      <c r="E12" s="66">
        <v>28</v>
      </c>
      <c r="F12" s="9"/>
      <c r="G12" s="14"/>
      <c r="H12" s="14"/>
      <c r="I12" s="15"/>
    </row>
    <row r="13" s="61" customFormat="1" ht="30.75" customHeight="1" spans="1:9">
      <c r="A13" s="49"/>
      <c r="B13" s="42">
        <v>202</v>
      </c>
      <c r="C13" s="43" t="s">
        <v>69</v>
      </c>
      <c r="D13" s="41" t="s">
        <v>88</v>
      </c>
      <c r="E13" s="66">
        <v>12</v>
      </c>
      <c r="F13" s="9"/>
      <c r="G13" s="31"/>
      <c r="H13" s="31"/>
      <c r="I13" s="57"/>
    </row>
    <row r="14" s="61" customFormat="1" ht="30.75" customHeight="1" spans="1:9">
      <c r="A14" s="49"/>
      <c r="B14" s="42">
        <v>203</v>
      </c>
      <c r="C14" s="43" t="s">
        <v>24</v>
      </c>
      <c r="D14" s="41" t="s">
        <v>204</v>
      </c>
      <c r="E14" s="66">
        <v>20</v>
      </c>
      <c r="F14" s="9"/>
      <c r="G14" s="14"/>
      <c r="H14" s="14"/>
      <c r="I14" s="15"/>
    </row>
    <row r="15" s="61" customFormat="1" ht="30.75" customHeight="1" spans="1:9">
      <c r="A15" s="49"/>
      <c r="B15" s="42">
        <v>204</v>
      </c>
      <c r="C15" s="43" t="s">
        <v>198</v>
      </c>
      <c r="D15" s="41" t="s">
        <v>83</v>
      </c>
      <c r="E15" s="66">
        <v>24</v>
      </c>
      <c r="F15" s="9"/>
      <c r="G15" s="14"/>
      <c r="H15" s="14"/>
      <c r="I15" s="15"/>
    </row>
    <row r="16" s="61" customFormat="1" ht="30.75" customHeight="1" spans="1:9">
      <c r="A16" s="68"/>
      <c r="B16" s="42">
        <v>205</v>
      </c>
      <c r="C16" s="43" t="s">
        <v>69</v>
      </c>
      <c r="D16" s="69" t="s">
        <v>205</v>
      </c>
      <c r="E16" s="66">
        <v>12</v>
      </c>
      <c r="F16" s="46"/>
      <c r="G16" s="46"/>
      <c r="H16" s="46"/>
      <c r="I16" s="58"/>
    </row>
    <row r="17" s="61" customFormat="1" ht="30.75" customHeight="1" spans="1:9">
      <c r="A17" s="39" t="s">
        <v>37</v>
      </c>
      <c r="B17" s="9" t="s">
        <v>144</v>
      </c>
      <c r="C17" s="40">
        <v>3</v>
      </c>
      <c r="D17" s="41"/>
      <c r="E17" s="66">
        <v>2</v>
      </c>
      <c r="F17" s="31" t="s">
        <v>21</v>
      </c>
      <c r="G17" s="31"/>
      <c r="H17" s="31"/>
      <c r="I17" s="57"/>
    </row>
    <row r="18" s="61" customFormat="1" ht="30.75" customHeight="1" spans="1:9">
      <c r="A18" s="39"/>
      <c r="B18" s="42">
        <v>301</v>
      </c>
      <c r="C18" s="43" t="s">
        <v>198</v>
      </c>
      <c r="D18" s="41" t="s">
        <v>206</v>
      </c>
      <c r="E18" s="66">
        <v>28</v>
      </c>
      <c r="F18" s="70"/>
      <c r="G18" s="71"/>
      <c r="H18" s="71"/>
      <c r="I18" s="79"/>
    </row>
    <row r="19" s="61" customFormat="1" ht="30.75" customHeight="1" spans="1:9">
      <c r="A19" s="39"/>
      <c r="B19" s="42">
        <v>302</v>
      </c>
      <c r="C19" s="43" t="s">
        <v>132</v>
      </c>
      <c r="D19" s="41" t="s">
        <v>207</v>
      </c>
      <c r="E19" s="66" t="s">
        <v>208</v>
      </c>
      <c r="F19" s="70"/>
      <c r="G19" s="72"/>
      <c r="H19" s="72"/>
      <c r="I19" s="80"/>
    </row>
    <row r="20" s="61" customFormat="1" ht="30.75" customHeight="1" spans="1:9">
      <c r="A20" s="39"/>
      <c r="B20" s="42">
        <v>303</v>
      </c>
      <c r="C20" s="43" t="s">
        <v>196</v>
      </c>
      <c r="D20" s="41" t="s">
        <v>84</v>
      </c>
      <c r="E20" s="66">
        <v>15</v>
      </c>
      <c r="F20" s="70"/>
      <c r="G20" s="73"/>
      <c r="H20" s="73"/>
      <c r="I20" s="81"/>
    </row>
    <row r="21" s="61" customFormat="1" ht="42" customHeight="1" spans="1:9">
      <c r="A21" s="39"/>
      <c r="B21" s="42">
        <v>304</v>
      </c>
      <c r="C21" s="43" t="s">
        <v>134</v>
      </c>
      <c r="D21" s="69" t="s">
        <v>209</v>
      </c>
      <c r="E21" s="66">
        <v>20</v>
      </c>
      <c r="F21" s="70"/>
      <c r="G21" s="71"/>
      <c r="H21" s="71"/>
      <c r="I21" s="79"/>
    </row>
    <row r="22" s="62" customFormat="1" ht="30.75" customHeight="1" spans="1:9">
      <c r="A22" s="51" t="s">
        <v>41</v>
      </c>
      <c r="B22" s="52"/>
      <c r="C22" s="52" t="s">
        <v>42</v>
      </c>
      <c r="D22" s="20">
        <v>9</v>
      </c>
      <c r="E22" s="52" t="s">
        <v>43</v>
      </c>
      <c r="F22" s="20">
        <v>265</v>
      </c>
      <c r="G22" s="52" t="s">
        <v>44</v>
      </c>
      <c r="H22" s="20">
        <v>274</v>
      </c>
      <c r="I22" s="21"/>
    </row>
    <row r="23" s="61" customFormat="1" ht="36.75" customHeight="1" spans="1:9">
      <c r="A23" s="53" t="s">
        <v>45</v>
      </c>
      <c r="B23" s="53"/>
      <c r="C23" s="54"/>
      <c r="D23" s="54"/>
      <c r="E23" s="54"/>
      <c r="F23" s="54"/>
      <c r="G23" s="54"/>
      <c r="H23" s="54"/>
      <c r="I23" s="54"/>
    </row>
    <row r="24" s="61" customFormat="1" ht="15.75" spans="1:6">
      <c r="A24" s="74"/>
      <c r="B24" s="75"/>
      <c r="C24" s="75"/>
      <c r="D24" s="75"/>
      <c r="E24" s="75"/>
      <c r="F24" s="75"/>
    </row>
    <row r="25" s="61" customFormat="1" ht="15.75" spans="1:6">
      <c r="A25" s="74"/>
      <c r="B25" s="75"/>
      <c r="C25" s="75"/>
      <c r="D25" s="75"/>
      <c r="E25" s="75"/>
      <c r="F25" s="75"/>
    </row>
    <row r="26" s="61" customFormat="1" ht="15.75" spans="1:6">
      <c r="A26" s="74"/>
      <c r="B26" s="75"/>
      <c r="C26" s="75"/>
      <c r="D26" s="75"/>
      <c r="E26" s="75"/>
      <c r="F26" s="75"/>
    </row>
    <row r="27" s="61" customFormat="1" ht="15.75" spans="1:6">
      <c r="A27" s="74"/>
      <c r="B27" s="75"/>
      <c r="C27" s="75"/>
      <c r="D27" s="75"/>
      <c r="E27" s="75"/>
      <c r="F27" s="75"/>
    </row>
    <row r="28" s="61" customFormat="1" ht="15.75" spans="1:5">
      <c r="A28" s="74"/>
      <c r="B28" s="75"/>
      <c r="C28" s="75"/>
      <c r="D28" s="75"/>
      <c r="E28" s="75"/>
    </row>
    <row r="29" s="61" customFormat="1" ht="15.75" spans="1:5">
      <c r="A29" s="74"/>
      <c r="B29" s="75"/>
      <c r="C29" s="75"/>
      <c r="D29" s="75"/>
      <c r="E29" s="75"/>
    </row>
    <row r="30" s="61" customFormat="1" ht="15.75" spans="1:5">
      <c r="A30" s="74"/>
      <c r="B30" s="75"/>
      <c r="C30" s="75"/>
      <c r="D30" s="75"/>
      <c r="E30" s="75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G173" s="61"/>
      <c r="H173" s="61"/>
      <c r="I173" s="61"/>
      <c r="J173" s="61"/>
      <c r="K173" s="61"/>
    </row>
  </sheetData>
  <mergeCells count="32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A22:B22"/>
    <mergeCell ref="H22:I22"/>
    <mergeCell ref="A23:I23"/>
    <mergeCell ref="A6:A10"/>
    <mergeCell ref="A11:A16"/>
    <mergeCell ref="A17:A21"/>
  </mergeCells>
  <pageMargins left="0.75" right="0.75" top="0.75" bottom="0.39" header="0.67" footer="0.51"/>
  <pageSetup paperSize="9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63"/>
  </sheetPr>
  <dimension ref="A1:I20"/>
  <sheetViews>
    <sheetView zoomScaleSheetLayoutView="60" topLeftCell="B1" workbookViewId="0">
      <selection activeCell="P18" sqref="P18"/>
    </sheetView>
  </sheetViews>
  <sheetFormatPr defaultColWidth="9" defaultRowHeight="14.25"/>
  <cols>
    <col min="3" max="3" width="11.1" customWidth="1"/>
    <col min="4" max="4" width="9.5" customWidth="1"/>
    <col min="5" max="5" width="10.5" customWidth="1"/>
    <col min="8" max="8" width="8.7" customWidth="1"/>
    <col min="9" max="9" width="0.4" customWidth="1"/>
  </cols>
  <sheetData>
    <row r="1" ht="24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33.75" customHeight="1" spans="1:9">
      <c r="A2" s="25" t="s">
        <v>1</v>
      </c>
      <c r="B2" s="26"/>
      <c r="C2" s="27" t="s">
        <v>210</v>
      </c>
      <c r="D2" s="27"/>
      <c r="E2" s="26" t="s">
        <v>3</v>
      </c>
      <c r="F2" s="28">
        <v>12</v>
      </c>
      <c r="G2" s="26" t="s">
        <v>4</v>
      </c>
      <c r="H2" s="29" t="s">
        <v>5</v>
      </c>
      <c r="I2" s="55"/>
    </row>
    <row r="3" ht="33.75" customHeight="1" spans="1:9">
      <c r="A3" s="30" t="s">
        <v>6</v>
      </c>
      <c r="B3" s="31"/>
      <c r="C3" s="32" t="s">
        <v>137</v>
      </c>
      <c r="D3" s="33"/>
      <c r="E3" s="34"/>
      <c r="F3" s="31" t="s">
        <v>8</v>
      </c>
      <c r="G3" s="35" t="s">
        <v>9</v>
      </c>
      <c r="H3" s="36"/>
      <c r="I3" s="56"/>
    </row>
    <row r="4" ht="33.75" customHeight="1" spans="1:9">
      <c r="A4" s="30" t="s">
        <v>10</v>
      </c>
      <c r="B4" s="31"/>
      <c r="C4" s="37">
        <v>199</v>
      </c>
      <c r="D4" s="31" t="s">
        <v>11</v>
      </c>
      <c r="E4" s="37">
        <v>3</v>
      </c>
      <c r="F4" s="31" t="s">
        <v>12</v>
      </c>
      <c r="G4" s="14"/>
      <c r="H4" s="14"/>
      <c r="I4" s="15"/>
    </row>
    <row r="5" ht="33.75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ht="33.75" customHeight="1" spans="1:9">
      <c r="A6" s="39" t="s">
        <v>48</v>
      </c>
      <c r="B6" s="31" t="s">
        <v>49</v>
      </c>
      <c r="C6" s="40">
        <v>3</v>
      </c>
      <c r="D6" s="40"/>
      <c r="E6" s="41">
        <v>3</v>
      </c>
      <c r="F6" s="31" t="s">
        <v>21</v>
      </c>
      <c r="G6" s="31"/>
      <c r="H6" s="31"/>
      <c r="I6" s="57"/>
    </row>
    <row r="7" ht="33.75" customHeight="1" spans="1:9">
      <c r="A7" s="39"/>
      <c r="B7" s="42">
        <v>101</v>
      </c>
      <c r="C7" s="43" t="s">
        <v>32</v>
      </c>
      <c r="D7" s="44" t="s">
        <v>211</v>
      </c>
      <c r="E7" s="41" t="s">
        <v>212</v>
      </c>
      <c r="F7" s="9"/>
      <c r="G7" s="14"/>
      <c r="H7" s="14"/>
      <c r="I7" s="15"/>
    </row>
    <row r="8" ht="33.75" customHeight="1" spans="1:9">
      <c r="A8" s="39"/>
      <c r="B8" s="42">
        <v>102</v>
      </c>
      <c r="C8" s="43" t="s">
        <v>69</v>
      </c>
      <c r="D8" s="44" t="s">
        <v>213</v>
      </c>
      <c r="E8" s="41" t="s">
        <v>214</v>
      </c>
      <c r="F8" s="45"/>
      <c r="G8" s="46"/>
      <c r="H8" s="46"/>
      <c r="I8" s="58"/>
    </row>
    <row r="9" ht="33.75" customHeight="1" spans="1:9">
      <c r="A9" s="39"/>
      <c r="B9" s="42">
        <v>103</v>
      </c>
      <c r="C9" s="43" t="s">
        <v>24</v>
      </c>
      <c r="D9" s="40" t="s">
        <v>215</v>
      </c>
      <c r="E9" s="41">
        <v>20</v>
      </c>
      <c r="F9" s="9"/>
      <c r="G9" s="47"/>
      <c r="H9" s="47"/>
      <c r="I9" s="59"/>
    </row>
    <row r="10" ht="33.75" customHeight="1" spans="1:9">
      <c r="A10" s="39"/>
      <c r="B10" s="42">
        <v>104</v>
      </c>
      <c r="C10" s="43" t="s">
        <v>69</v>
      </c>
      <c r="D10" s="40" t="s">
        <v>216</v>
      </c>
      <c r="E10" s="41">
        <v>11</v>
      </c>
      <c r="F10" s="9"/>
      <c r="G10" s="14"/>
      <c r="H10" s="14"/>
      <c r="I10" s="15"/>
    </row>
    <row r="11" ht="33.75" customHeight="1" spans="1:9">
      <c r="A11" s="39"/>
      <c r="B11" s="42">
        <v>105</v>
      </c>
      <c r="C11" s="43" t="s">
        <v>24</v>
      </c>
      <c r="D11" s="44" t="s">
        <v>217</v>
      </c>
      <c r="E11" s="41" t="s">
        <v>218</v>
      </c>
      <c r="F11" s="9"/>
      <c r="G11" s="14"/>
      <c r="H11" s="14"/>
      <c r="I11" s="15"/>
    </row>
    <row r="12" ht="33.75" customHeight="1" spans="1:9">
      <c r="A12" s="39"/>
      <c r="B12" s="42">
        <v>106</v>
      </c>
      <c r="C12" s="43" t="s">
        <v>50</v>
      </c>
      <c r="D12" s="40" t="s">
        <v>219</v>
      </c>
      <c r="E12" s="41">
        <v>10</v>
      </c>
      <c r="F12" s="31"/>
      <c r="G12" s="31"/>
      <c r="H12" s="31"/>
      <c r="I12" s="57"/>
    </row>
    <row r="13" ht="33.75" customHeight="1" spans="1:9">
      <c r="A13" s="48" t="s">
        <v>29</v>
      </c>
      <c r="B13" s="42">
        <v>201</v>
      </c>
      <c r="C13" s="43" t="s">
        <v>220</v>
      </c>
      <c r="D13" s="44" t="s">
        <v>221</v>
      </c>
      <c r="E13" s="41" t="s">
        <v>222</v>
      </c>
      <c r="F13" s="9"/>
      <c r="G13" s="14"/>
      <c r="H13" s="14"/>
      <c r="I13" s="15"/>
    </row>
    <row r="14" ht="33.75" customHeight="1" spans="1:9">
      <c r="A14" s="49"/>
      <c r="B14" s="42">
        <v>202</v>
      </c>
      <c r="C14" s="43" t="s">
        <v>50</v>
      </c>
      <c r="D14" s="40" t="s">
        <v>223</v>
      </c>
      <c r="E14" s="41">
        <v>10</v>
      </c>
      <c r="F14" s="9"/>
      <c r="G14" s="31"/>
      <c r="H14" s="31"/>
      <c r="I14" s="57"/>
    </row>
    <row r="15" ht="33.75" customHeight="1" spans="1:9">
      <c r="A15" s="49"/>
      <c r="B15" s="42">
        <v>203</v>
      </c>
      <c r="C15" s="43" t="s">
        <v>198</v>
      </c>
      <c r="D15" s="44" t="s">
        <v>224</v>
      </c>
      <c r="E15" s="41" t="s">
        <v>225</v>
      </c>
      <c r="F15" s="47"/>
      <c r="G15" s="47"/>
      <c r="H15" s="47"/>
      <c r="I15" s="59"/>
    </row>
    <row r="16" ht="33.75" customHeight="1" spans="1:9">
      <c r="A16" s="49"/>
      <c r="B16" s="42">
        <v>204</v>
      </c>
      <c r="C16" s="43" t="s">
        <v>50</v>
      </c>
      <c r="D16" s="40" t="s">
        <v>223</v>
      </c>
      <c r="E16" s="41">
        <v>9</v>
      </c>
      <c r="F16" s="9"/>
      <c r="G16" s="14"/>
      <c r="H16" s="14"/>
      <c r="I16" s="15"/>
    </row>
    <row r="17" ht="33.75" customHeight="1" spans="1:9">
      <c r="A17" s="49"/>
      <c r="B17" s="42">
        <v>205</v>
      </c>
      <c r="C17" s="43" t="s">
        <v>220</v>
      </c>
      <c r="D17" s="44" t="s">
        <v>226</v>
      </c>
      <c r="E17" s="41" t="s">
        <v>227</v>
      </c>
      <c r="F17" s="9"/>
      <c r="G17" s="14"/>
      <c r="H17" s="14"/>
      <c r="I17" s="15"/>
    </row>
    <row r="18" ht="33.75" customHeight="1" spans="1:9">
      <c r="A18" s="49"/>
      <c r="B18" s="42">
        <v>206</v>
      </c>
      <c r="C18" s="43" t="s">
        <v>35</v>
      </c>
      <c r="D18" s="41" t="s">
        <v>151</v>
      </c>
      <c r="E18" s="41">
        <v>8</v>
      </c>
      <c r="F18" s="50"/>
      <c r="G18" s="50"/>
      <c r="H18" s="50"/>
      <c r="I18" s="60"/>
    </row>
    <row r="19" ht="33.75" customHeight="1" spans="1:9">
      <c r="A19" s="51" t="s">
        <v>41</v>
      </c>
      <c r="B19" s="52"/>
      <c r="C19" s="52" t="s">
        <v>42</v>
      </c>
      <c r="D19" s="20">
        <v>3</v>
      </c>
      <c r="E19" s="52" t="s">
        <v>43</v>
      </c>
      <c r="F19" s="20">
        <v>228</v>
      </c>
      <c r="G19" s="52" t="s">
        <v>44</v>
      </c>
      <c r="H19" s="20">
        <f>F19+D19</f>
        <v>231</v>
      </c>
      <c r="I19" s="21"/>
    </row>
    <row r="20" ht="25.5" customHeight="1" spans="1:9">
      <c r="A20" s="53" t="s">
        <v>45</v>
      </c>
      <c r="B20" s="53"/>
      <c r="C20" s="54"/>
      <c r="D20" s="54"/>
      <c r="E20" s="54"/>
      <c r="F20" s="54"/>
      <c r="G20" s="54"/>
      <c r="H20" s="54"/>
      <c r="I20" s="54"/>
    </row>
  </sheetData>
  <mergeCells count="28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A19:B19"/>
    <mergeCell ref="H19:I19"/>
    <mergeCell ref="A20:I20"/>
    <mergeCell ref="A6:A12"/>
    <mergeCell ref="A13:A18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zoomScaleSheetLayoutView="60" workbookViewId="0">
      <selection activeCell="E7" sqref="E7:E15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9.7" style="63" customWidth="1"/>
    <col min="8" max="8" width="7.9" style="63" customWidth="1"/>
    <col min="9" max="9" width="8.4" style="63" customWidth="1"/>
    <col min="10" max="16384" width="9.2" style="63"/>
  </cols>
  <sheetData>
    <row r="1" ht="37.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38.25" customHeight="1" spans="1:9">
      <c r="A2" s="25" t="s">
        <v>1</v>
      </c>
      <c r="B2" s="26"/>
      <c r="C2" s="27" t="s">
        <v>46</v>
      </c>
      <c r="D2" s="27"/>
      <c r="E2" s="26" t="s">
        <v>3</v>
      </c>
      <c r="F2" s="28">
        <v>2</v>
      </c>
      <c r="G2" s="26" t="s">
        <v>4</v>
      </c>
      <c r="H2" s="29" t="s">
        <v>47</v>
      </c>
      <c r="I2" s="55"/>
    </row>
    <row r="3" s="61" customFormat="1" ht="38.25" customHeight="1" spans="1:9">
      <c r="A3" s="30" t="s">
        <v>6</v>
      </c>
      <c r="B3" s="31"/>
      <c r="C3" s="196" t="s">
        <v>7</v>
      </c>
      <c r="D3" s="197"/>
      <c r="E3" s="198"/>
      <c r="F3" s="31" t="s">
        <v>8</v>
      </c>
      <c r="G3" s="35" t="s">
        <v>9</v>
      </c>
      <c r="H3" s="36"/>
      <c r="I3" s="56"/>
    </row>
    <row r="4" s="61" customFormat="1" ht="38.25" customHeight="1" spans="1:9">
      <c r="A4" s="30" t="s">
        <v>10</v>
      </c>
      <c r="B4" s="31"/>
      <c r="C4" s="155">
        <v>83</v>
      </c>
      <c r="D4" s="31" t="s">
        <v>11</v>
      </c>
      <c r="E4" s="61">
        <v>3</v>
      </c>
      <c r="F4" s="31" t="s">
        <v>12</v>
      </c>
      <c r="G4" s="14"/>
      <c r="H4" s="120"/>
      <c r="I4" s="15"/>
    </row>
    <row r="5" s="61" customFormat="1" ht="38.2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91"/>
      <c r="I5" s="57"/>
    </row>
    <row r="6" s="61" customFormat="1" ht="38.25" customHeight="1" spans="1:9">
      <c r="A6" s="39" t="s">
        <v>48</v>
      </c>
      <c r="B6" s="31" t="s">
        <v>49</v>
      </c>
      <c r="C6" s="65">
        <v>3</v>
      </c>
      <c r="D6" s="205"/>
      <c r="E6" s="65">
        <v>3</v>
      </c>
      <c r="F6" s="31" t="s">
        <v>21</v>
      </c>
      <c r="G6" s="31"/>
      <c r="H6" s="91"/>
      <c r="I6" s="57"/>
    </row>
    <row r="7" s="61" customFormat="1" ht="38.25" customHeight="1" spans="1:9">
      <c r="A7" s="39"/>
      <c r="B7" s="14">
        <v>101</v>
      </c>
      <c r="C7" s="40" t="s">
        <v>50</v>
      </c>
      <c r="D7" s="41" t="s">
        <v>51</v>
      </c>
      <c r="E7" s="206">
        <v>10</v>
      </c>
      <c r="F7" s="108"/>
      <c r="G7" s="125"/>
      <c r="H7" s="125"/>
      <c r="I7" s="133"/>
    </row>
    <row r="8" s="61" customFormat="1" ht="38.25" customHeight="1" spans="1:9">
      <c r="A8" s="39"/>
      <c r="B8" s="14">
        <v>102</v>
      </c>
      <c r="C8" s="40" t="s">
        <v>52</v>
      </c>
      <c r="D8" s="41" t="s">
        <v>53</v>
      </c>
      <c r="E8" s="158">
        <v>3</v>
      </c>
      <c r="F8" s="9"/>
      <c r="G8" s="14"/>
      <c r="H8" s="14"/>
      <c r="I8" s="15"/>
    </row>
    <row r="9" s="61" customFormat="1" ht="38.25" customHeight="1" spans="1:9">
      <c r="A9" s="39"/>
      <c r="B9" s="42">
        <v>103</v>
      </c>
      <c r="C9" s="43" t="s">
        <v>50</v>
      </c>
      <c r="D9" s="41" t="s">
        <v>51</v>
      </c>
      <c r="E9" s="158">
        <v>10</v>
      </c>
      <c r="F9" s="9"/>
      <c r="G9" s="14"/>
      <c r="H9" s="14"/>
      <c r="I9" s="15"/>
    </row>
    <row r="10" s="61" customFormat="1" ht="38.25" customHeight="1" spans="1:9">
      <c r="A10" s="39"/>
      <c r="B10" s="42">
        <v>104</v>
      </c>
      <c r="C10" s="43" t="s">
        <v>50</v>
      </c>
      <c r="D10" s="41" t="s">
        <v>53</v>
      </c>
      <c r="E10" s="158">
        <v>9</v>
      </c>
      <c r="F10" s="108"/>
      <c r="G10" s="125"/>
      <c r="H10" s="125"/>
      <c r="I10" s="133"/>
    </row>
    <row r="11" s="61" customFormat="1" ht="38.25" customHeight="1" spans="1:9">
      <c r="A11" s="39" t="s">
        <v>29</v>
      </c>
      <c r="B11" s="14">
        <v>201</v>
      </c>
      <c r="C11" s="40" t="s">
        <v>50</v>
      </c>
      <c r="D11" s="41" t="s">
        <v>53</v>
      </c>
      <c r="E11" s="158">
        <v>9</v>
      </c>
      <c r="F11" s="9"/>
      <c r="G11" s="14"/>
      <c r="H11" s="14"/>
      <c r="I11" s="15"/>
    </row>
    <row r="12" s="61" customFormat="1" ht="38.25" customHeight="1" spans="1:9">
      <c r="A12" s="39"/>
      <c r="B12" s="14">
        <v>202</v>
      </c>
      <c r="C12" s="40" t="s">
        <v>54</v>
      </c>
      <c r="D12" s="41" t="s">
        <v>36</v>
      </c>
      <c r="E12" s="158">
        <v>17</v>
      </c>
      <c r="F12" s="9"/>
      <c r="G12" s="14"/>
      <c r="H12" s="14"/>
      <c r="I12" s="15"/>
    </row>
    <row r="13" s="61" customFormat="1" ht="38.25" customHeight="1" spans="1:9">
      <c r="A13" s="39"/>
      <c r="B13" s="14">
        <v>203</v>
      </c>
      <c r="C13" s="40" t="s">
        <v>55</v>
      </c>
      <c r="D13" s="41" t="s">
        <v>34</v>
      </c>
      <c r="E13" s="158">
        <v>10</v>
      </c>
      <c r="F13" s="108"/>
      <c r="G13" s="125"/>
      <c r="H13" s="125"/>
      <c r="I13" s="133"/>
    </row>
    <row r="14" s="61" customFormat="1" ht="38.25" customHeight="1" spans="1:9">
      <c r="A14" s="39"/>
      <c r="B14" s="14">
        <v>204</v>
      </c>
      <c r="C14" s="40" t="s">
        <v>55</v>
      </c>
      <c r="D14" s="41" t="s">
        <v>34</v>
      </c>
      <c r="E14" s="158">
        <v>10</v>
      </c>
      <c r="F14" s="108"/>
      <c r="G14" s="125"/>
      <c r="H14" s="125"/>
      <c r="I14" s="133"/>
    </row>
    <row r="15" s="61" customFormat="1" ht="38.25" customHeight="1" spans="1:9">
      <c r="A15" s="39"/>
      <c r="B15" s="14">
        <v>205</v>
      </c>
      <c r="C15" s="40" t="s">
        <v>52</v>
      </c>
      <c r="D15" s="41" t="s">
        <v>36</v>
      </c>
      <c r="E15" s="158">
        <v>5</v>
      </c>
      <c r="F15" s="108"/>
      <c r="G15" s="125"/>
      <c r="H15" s="125"/>
      <c r="I15" s="133"/>
    </row>
    <row r="16" s="62" customFormat="1" ht="38.25" customHeight="1" spans="1:9">
      <c r="A16" s="207" t="s">
        <v>41</v>
      </c>
      <c r="B16" s="208"/>
      <c r="C16" s="209" t="s">
        <v>42</v>
      </c>
      <c r="D16" s="210">
        <f>SUM(C6)</f>
        <v>3</v>
      </c>
      <c r="E16" s="209" t="s">
        <v>43</v>
      </c>
      <c r="F16" s="210">
        <v>98</v>
      </c>
      <c r="G16" s="209" t="s">
        <v>44</v>
      </c>
      <c r="H16" s="211">
        <f>F16+D16</f>
        <v>101</v>
      </c>
      <c r="I16" s="212"/>
    </row>
    <row r="17" s="61" customFormat="1" ht="38.25" customHeight="1" spans="1:9">
      <c r="A17" s="53" t="s">
        <v>45</v>
      </c>
      <c r="B17" s="53"/>
      <c r="C17" s="54"/>
      <c r="D17" s="54"/>
      <c r="E17" s="54"/>
      <c r="F17" s="54"/>
      <c r="G17" s="54"/>
      <c r="H17" s="54"/>
      <c r="I17" s="54"/>
    </row>
    <row r="18" s="61" customFormat="1" ht="15.75" spans="1:6">
      <c r="A18" s="74"/>
      <c r="B18" s="75"/>
      <c r="C18" s="75"/>
      <c r="D18" s="75"/>
      <c r="E18" s="75"/>
      <c r="F18" s="75"/>
    </row>
    <row r="19" s="61" customFormat="1" ht="15.75" spans="1:6">
      <c r="A19" s="74"/>
      <c r="B19" s="75"/>
      <c r="C19" s="75"/>
      <c r="D19" s="75"/>
      <c r="E19" s="75"/>
      <c r="F19" s="75"/>
    </row>
    <row r="20" s="61" customFormat="1" ht="15.75" spans="2:6">
      <c r="B20" s="75"/>
      <c r="C20" s="75"/>
      <c r="D20" s="75"/>
      <c r="E20" s="75"/>
      <c r="F20" s="75"/>
    </row>
    <row r="21" s="61" customFormat="1" ht="15.75" spans="1:6">
      <c r="A21" s="74"/>
      <c r="B21" s="75"/>
      <c r="C21" s="75"/>
      <c r="D21" s="75"/>
      <c r="E21" s="75"/>
      <c r="F21" s="75"/>
    </row>
    <row r="22" s="61" customFormat="1" ht="15.75" spans="1:6">
      <c r="A22" s="74"/>
      <c r="B22" s="75"/>
      <c r="C22" s="75"/>
      <c r="D22" s="75"/>
      <c r="E22" s="75"/>
      <c r="F22" s="75"/>
    </row>
    <row r="23" s="61" customFormat="1" ht="15.75" spans="1:6">
      <c r="A23" s="74"/>
      <c r="B23" s="75"/>
      <c r="C23" s="75"/>
      <c r="D23" s="75"/>
      <c r="E23" s="75"/>
      <c r="F23" s="75"/>
    </row>
    <row r="24" s="61" customFormat="1" ht="15.75" spans="1:6">
      <c r="A24" s="74"/>
      <c r="B24" s="75"/>
      <c r="C24" s="75"/>
      <c r="D24" s="75"/>
      <c r="E24" s="75"/>
      <c r="F24" s="75"/>
    </row>
    <row r="25" s="61" customFormat="1" spans="1:1">
      <c r="A25" s="74"/>
    </row>
    <row r="26" s="61" customFormat="1" spans="1:1">
      <c r="A26" s="74"/>
    </row>
    <row r="27" s="61" customFormat="1" spans="1:1">
      <c r="A27" s="74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pans="1:1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</row>
    <row r="108" spans="1:1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</row>
    <row r="109" spans="1:1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</sheetData>
  <mergeCells count="25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A16:B16"/>
    <mergeCell ref="H16:I16"/>
    <mergeCell ref="A17:I17"/>
    <mergeCell ref="A6:A10"/>
    <mergeCell ref="A11:A15"/>
  </mergeCells>
  <pageMargins left="0.64" right="0.75" top="0.76" bottom="0.61" header="0.65" footer="0.5"/>
  <pageSetup paperSize="9" orientation="portrait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zoomScaleSheetLayoutView="60" workbookViewId="0">
      <selection activeCell="B12" sqref="B12"/>
    </sheetView>
  </sheetViews>
  <sheetFormatPr defaultColWidth="9" defaultRowHeight="14.25" outlineLevelCol="6"/>
  <cols>
    <col min="1" max="1" width="4.6" customWidth="1"/>
    <col min="2" max="2" width="20.5" customWidth="1"/>
    <col min="3" max="3" width="29.6" customWidth="1"/>
    <col min="4" max="4" width="29.2" customWidth="1"/>
    <col min="5" max="5" width="10.9" customWidth="1"/>
    <col min="6" max="6" width="10.7" customWidth="1"/>
    <col min="7" max="7" width="11.6" customWidth="1"/>
  </cols>
  <sheetData>
    <row r="1" ht="25.5" spans="1:7">
      <c r="A1" s="1" t="s">
        <v>228</v>
      </c>
      <c r="B1" s="1"/>
      <c r="C1" s="1"/>
      <c r="D1" s="1"/>
      <c r="E1" s="1"/>
      <c r="F1" s="1"/>
      <c r="G1" s="1"/>
    </row>
    <row r="2" ht="12" customHeight="1" spans="1:7">
      <c r="A2" s="1"/>
      <c r="B2" s="1"/>
      <c r="C2" s="1"/>
      <c r="D2" s="1"/>
      <c r="E2" s="1"/>
      <c r="F2" s="1"/>
      <c r="G2" s="1"/>
    </row>
    <row r="3" ht="21" spans="1:7">
      <c r="A3" s="2" t="s">
        <v>229</v>
      </c>
      <c r="B3" s="2"/>
      <c r="C3" s="2"/>
      <c r="D3" s="2"/>
      <c r="E3" s="2"/>
      <c r="F3" s="2"/>
      <c r="G3" s="2"/>
    </row>
    <row r="4" ht="18.9" customHeight="1" spans="1:7">
      <c r="A4" s="3" t="s">
        <v>230</v>
      </c>
      <c r="B4" s="4" t="s">
        <v>231</v>
      </c>
      <c r="C4" s="4" t="s">
        <v>232</v>
      </c>
      <c r="D4" s="4" t="s">
        <v>233</v>
      </c>
      <c r="E4" s="5" t="s">
        <v>234</v>
      </c>
      <c r="F4" s="5"/>
      <c r="G4" s="6"/>
    </row>
    <row r="5" ht="18.9" customHeight="1" spans="1:7">
      <c r="A5" s="7"/>
      <c r="B5" s="8"/>
      <c r="C5" s="8"/>
      <c r="D5" s="8"/>
      <c r="E5" s="9" t="s">
        <v>235</v>
      </c>
      <c r="F5" s="9" t="s">
        <v>11</v>
      </c>
      <c r="G5" s="10" t="s">
        <v>236</v>
      </c>
    </row>
    <row r="6" ht="23.1" customHeight="1" spans="1:7">
      <c r="A6" s="11">
        <v>1</v>
      </c>
      <c r="B6" s="12" t="s">
        <v>119</v>
      </c>
      <c r="C6" s="13" t="s">
        <v>126</v>
      </c>
      <c r="D6" s="12" t="s">
        <v>118</v>
      </c>
      <c r="E6" s="14">
        <v>135</v>
      </c>
      <c r="F6" s="14">
        <v>9</v>
      </c>
      <c r="G6" s="15">
        <f t="shared" ref="G6:G19" si="0">SUM(E6:F6)</f>
        <v>144</v>
      </c>
    </row>
    <row r="7" ht="22.5" customHeight="1" spans="1:7">
      <c r="A7" s="11">
        <v>2</v>
      </c>
      <c r="B7" s="12" t="s">
        <v>137</v>
      </c>
      <c r="C7" s="13" t="s">
        <v>210</v>
      </c>
      <c r="D7" s="12" t="s">
        <v>136</v>
      </c>
      <c r="E7" s="14">
        <v>410</v>
      </c>
      <c r="F7" s="14">
        <v>18</v>
      </c>
      <c r="G7" s="15">
        <f t="shared" si="0"/>
        <v>428</v>
      </c>
    </row>
    <row r="8" ht="22.5" customHeight="1" spans="1:7">
      <c r="A8" s="11">
        <v>3</v>
      </c>
      <c r="B8" s="12" t="s">
        <v>57</v>
      </c>
      <c r="C8" s="12" t="s">
        <v>56</v>
      </c>
      <c r="D8" s="12" t="s">
        <v>93</v>
      </c>
      <c r="E8" s="14">
        <v>200</v>
      </c>
      <c r="F8" s="14">
        <v>15</v>
      </c>
      <c r="G8" s="15">
        <f t="shared" si="0"/>
        <v>215</v>
      </c>
    </row>
    <row r="9" ht="22.5" customHeight="1" spans="1:7">
      <c r="A9" s="11">
        <v>4</v>
      </c>
      <c r="B9" s="12" t="s">
        <v>81</v>
      </c>
      <c r="C9" s="12" t="s">
        <v>197</v>
      </c>
      <c r="D9" s="12" t="s">
        <v>80</v>
      </c>
      <c r="E9" s="14">
        <v>290</v>
      </c>
      <c r="F9" s="14">
        <v>17</v>
      </c>
      <c r="G9" s="15">
        <f t="shared" si="0"/>
        <v>307</v>
      </c>
    </row>
    <row r="10" ht="23.1" customHeight="1" spans="1:7">
      <c r="A10" s="11">
        <v>5</v>
      </c>
      <c r="B10" s="12" t="s">
        <v>100</v>
      </c>
      <c r="C10" s="12" t="s">
        <v>237</v>
      </c>
      <c r="D10" s="12" t="s">
        <v>238</v>
      </c>
      <c r="E10" s="14">
        <v>552</v>
      </c>
      <c r="F10" s="14">
        <v>26</v>
      </c>
      <c r="G10" s="15">
        <f t="shared" si="0"/>
        <v>578</v>
      </c>
    </row>
    <row r="11" ht="23.1" customHeight="1" spans="1:7">
      <c r="A11" s="11">
        <v>6</v>
      </c>
      <c r="B11" s="12" t="s">
        <v>173</v>
      </c>
      <c r="C11" s="12" t="s">
        <v>172</v>
      </c>
      <c r="D11" s="12" t="s">
        <v>187</v>
      </c>
      <c r="E11" s="14">
        <v>297</v>
      </c>
      <c r="F11" s="14">
        <v>19</v>
      </c>
      <c r="G11" s="15">
        <f t="shared" si="0"/>
        <v>316</v>
      </c>
    </row>
    <row r="12" ht="23.1" customHeight="1" spans="1:7">
      <c r="A12" s="11">
        <v>7</v>
      </c>
      <c r="B12" s="12" t="s">
        <v>239</v>
      </c>
      <c r="C12" s="12" t="s">
        <v>178</v>
      </c>
      <c r="D12" s="12" t="s">
        <v>195</v>
      </c>
      <c r="E12" s="14">
        <v>392</v>
      </c>
      <c r="F12" s="14">
        <v>26</v>
      </c>
      <c r="G12" s="15">
        <f t="shared" si="0"/>
        <v>418</v>
      </c>
    </row>
    <row r="13" ht="23.1" customHeight="1" spans="1:7">
      <c r="A13" s="11">
        <v>8</v>
      </c>
      <c r="B13" s="12" t="s">
        <v>7</v>
      </c>
      <c r="C13" s="12" t="s">
        <v>2</v>
      </c>
      <c r="D13" s="12" t="s">
        <v>240</v>
      </c>
      <c r="E13" s="14">
        <v>312</v>
      </c>
      <c r="F13" s="14">
        <v>15</v>
      </c>
      <c r="G13" s="15">
        <f t="shared" si="0"/>
        <v>327</v>
      </c>
    </row>
    <row r="14" ht="23.1" customHeight="1" spans="1:7">
      <c r="A14" s="11">
        <v>9</v>
      </c>
      <c r="B14" s="12"/>
      <c r="C14" s="12"/>
      <c r="D14" s="12"/>
      <c r="E14" s="14"/>
      <c r="F14" s="14"/>
      <c r="G14" s="15">
        <f t="shared" si="0"/>
        <v>0</v>
      </c>
    </row>
    <row r="15" ht="23.1" customHeight="1" spans="1:7">
      <c r="A15" s="11">
        <v>10</v>
      </c>
      <c r="B15" s="12"/>
      <c r="C15" s="12"/>
      <c r="D15" s="12"/>
      <c r="E15" s="14"/>
      <c r="F15" s="14"/>
      <c r="G15" s="15">
        <f t="shared" si="0"/>
        <v>0</v>
      </c>
    </row>
    <row r="16" ht="23.1" customHeight="1" spans="1:7">
      <c r="A16" s="11">
        <v>11</v>
      </c>
      <c r="B16" s="12"/>
      <c r="C16" s="12"/>
      <c r="D16" s="12"/>
      <c r="E16" s="14"/>
      <c r="F16" s="14"/>
      <c r="G16" s="15">
        <f t="shared" si="0"/>
        <v>0</v>
      </c>
    </row>
    <row r="17" ht="23.1" customHeight="1" spans="1:7">
      <c r="A17" s="11">
        <v>12</v>
      </c>
      <c r="B17" s="12"/>
      <c r="C17" s="12"/>
      <c r="D17" s="12"/>
      <c r="E17" s="14"/>
      <c r="F17" s="14"/>
      <c r="G17" s="15">
        <f t="shared" si="0"/>
        <v>0</v>
      </c>
    </row>
    <row r="18" ht="23.1" customHeight="1" spans="1:7">
      <c r="A18" s="11">
        <v>13</v>
      </c>
      <c r="B18" s="12"/>
      <c r="C18" s="12"/>
      <c r="D18" s="12"/>
      <c r="E18" s="14"/>
      <c r="F18" s="14"/>
      <c r="G18" s="15">
        <f t="shared" si="0"/>
        <v>0</v>
      </c>
    </row>
    <row r="19" ht="23.1" customHeight="1" spans="1:7">
      <c r="A19" s="11">
        <v>14</v>
      </c>
      <c r="B19" s="16"/>
      <c r="C19" s="16"/>
      <c r="D19" s="16"/>
      <c r="E19" s="14"/>
      <c r="F19" s="14"/>
      <c r="G19" s="15">
        <f t="shared" si="0"/>
        <v>0</v>
      </c>
    </row>
    <row r="20" ht="22.5" customHeight="1" spans="1:7">
      <c r="A20" s="17" t="s">
        <v>241</v>
      </c>
      <c r="B20" s="18"/>
      <c r="C20" s="19"/>
      <c r="D20" s="19"/>
      <c r="E20" s="20">
        <f>SUM(E6:E19)</f>
        <v>2588</v>
      </c>
      <c r="F20" s="20">
        <f>SUM(F6:F19)</f>
        <v>145</v>
      </c>
      <c r="G20" s="21">
        <f>SUM(G6:G19)</f>
        <v>2733</v>
      </c>
    </row>
    <row r="21" ht="41.25" customHeight="1" spans="1:7">
      <c r="A21" s="22" t="s">
        <v>242</v>
      </c>
      <c r="B21" s="23"/>
      <c r="C21" s="23"/>
      <c r="D21" s="23"/>
      <c r="E21" s="23"/>
      <c r="F21" s="23"/>
      <c r="G21" s="23"/>
    </row>
    <row r="22" ht="29.25" customHeight="1"/>
  </sheetData>
  <mergeCells count="8">
    <mergeCell ref="A1:G1"/>
    <mergeCell ref="A3:G3"/>
    <mergeCell ref="E4:G4"/>
    <mergeCell ref="A21:G21"/>
    <mergeCell ref="A4:A5"/>
    <mergeCell ref="B4:B5"/>
    <mergeCell ref="C4:C5"/>
    <mergeCell ref="D4:D5"/>
  </mergeCells>
  <pageMargins left="0.84" right="0.75" top="0.39" bottom="0.51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zoomScaleSheetLayoutView="60" workbookViewId="0">
      <selection activeCell="K8" sqref="K8"/>
    </sheetView>
  </sheetViews>
  <sheetFormatPr defaultColWidth="9.2" defaultRowHeight="14.25"/>
  <cols>
    <col min="1" max="1" width="5.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3.25" customHeight="1" spans="1:9">
      <c r="A2" s="25" t="s">
        <v>1</v>
      </c>
      <c r="B2" s="26"/>
      <c r="C2" s="194" t="s">
        <v>56</v>
      </c>
      <c r="D2" s="194"/>
      <c r="E2" s="26" t="s">
        <v>3</v>
      </c>
      <c r="F2" s="195">
        <v>7</v>
      </c>
      <c r="G2" s="199" t="s">
        <v>4</v>
      </c>
      <c r="H2" s="179" t="s">
        <v>5</v>
      </c>
      <c r="I2" s="55"/>
    </row>
    <row r="3" s="61" customFormat="1" ht="23.25" customHeight="1" spans="1:9">
      <c r="A3" s="30" t="s">
        <v>6</v>
      </c>
      <c r="B3" s="31"/>
      <c r="C3" s="32" t="s">
        <v>57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23.25" customHeight="1" spans="1:9">
      <c r="A4" s="30" t="s">
        <v>10</v>
      </c>
      <c r="B4" s="31"/>
      <c r="C4" s="37">
        <v>101</v>
      </c>
      <c r="D4" s="31" t="s">
        <v>11</v>
      </c>
      <c r="E4" s="37">
        <v>7</v>
      </c>
      <c r="F4" s="31" t="s">
        <v>12</v>
      </c>
      <c r="G4" s="120"/>
      <c r="H4" s="121"/>
      <c r="I4" s="132"/>
    </row>
    <row r="5" s="61" customFormat="1" ht="30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91"/>
      <c r="I5" s="57"/>
    </row>
    <row r="6" s="61" customFormat="1" ht="26.25" customHeight="1" spans="1:9">
      <c r="A6" s="39" t="s">
        <v>48</v>
      </c>
      <c r="B6" s="31" t="s">
        <v>49</v>
      </c>
      <c r="C6" s="14">
        <v>3</v>
      </c>
      <c r="D6" s="150"/>
      <c r="E6" s="14">
        <v>2</v>
      </c>
      <c r="F6" s="137" t="s">
        <v>58</v>
      </c>
      <c r="G6" s="138"/>
      <c r="H6" s="138"/>
      <c r="I6" s="147"/>
    </row>
    <row r="7" s="61" customFormat="1" ht="26.25" customHeight="1" spans="1:9">
      <c r="A7" s="39"/>
      <c r="B7" s="31" t="s">
        <v>59</v>
      </c>
      <c r="C7" s="14">
        <v>3</v>
      </c>
      <c r="D7" s="9"/>
      <c r="E7" s="14">
        <v>3</v>
      </c>
      <c r="F7" s="140"/>
      <c r="G7" s="141"/>
      <c r="H7" s="141"/>
      <c r="I7" s="148"/>
    </row>
    <row r="8" s="61" customFormat="1" ht="26.25" customHeight="1" spans="1:9">
      <c r="A8" s="39"/>
      <c r="B8" s="14">
        <v>101</v>
      </c>
      <c r="C8" s="40" t="s">
        <v>60</v>
      </c>
      <c r="D8" s="150" t="s">
        <v>61</v>
      </c>
      <c r="E8" s="65">
        <v>13</v>
      </c>
      <c r="F8" s="108"/>
      <c r="G8" s="125"/>
      <c r="H8" s="125"/>
      <c r="I8" s="133"/>
    </row>
    <row r="9" s="61" customFormat="1" ht="26.25" customHeight="1" spans="1:9">
      <c r="A9" s="39"/>
      <c r="B9" s="14">
        <v>102</v>
      </c>
      <c r="C9" s="40" t="s">
        <v>26</v>
      </c>
      <c r="D9" s="150" t="s">
        <v>62</v>
      </c>
      <c r="E9" s="65">
        <v>13</v>
      </c>
      <c r="F9" s="108"/>
      <c r="G9" s="125"/>
      <c r="H9" s="125"/>
      <c r="I9" s="133"/>
    </row>
    <row r="10" s="61" customFormat="1" ht="26.25" customHeight="1" spans="1:9">
      <c r="A10" s="39"/>
      <c r="B10" s="42">
        <v>103</v>
      </c>
      <c r="C10" s="43" t="s">
        <v>60</v>
      </c>
      <c r="D10" s="150" t="s">
        <v>63</v>
      </c>
      <c r="E10" s="65">
        <v>12</v>
      </c>
      <c r="F10" s="108"/>
      <c r="G10" s="125"/>
      <c r="H10" s="125"/>
      <c r="I10" s="133"/>
    </row>
    <row r="11" s="61" customFormat="1" ht="26.25" customHeight="1" spans="1:9">
      <c r="A11" s="39"/>
      <c r="B11" s="42">
        <v>104</v>
      </c>
      <c r="C11" s="43" t="s">
        <v>60</v>
      </c>
      <c r="D11" s="150" t="s">
        <v>64</v>
      </c>
      <c r="E11" s="65">
        <v>11</v>
      </c>
      <c r="F11" s="108"/>
      <c r="G11" s="125"/>
      <c r="H11" s="125"/>
      <c r="I11" s="133"/>
    </row>
    <row r="12" s="61" customFormat="1" ht="26.25" customHeight="1" spans="1:9">
      <c r="A12" s="39"/>
      <c r="B12" s="14">
        <v>105</v>
      </c>
      <c r="C12" s="40" t="s">
        <v>35</v>
      </c>
      <c r="D12" s="84"/>
      <c r="E12" s="200"/>
      <c r="F12" s="9"/>
      <c r="G12" s="14"/>
      <c r="H12" s="14"/>
      <c r="I12" s="15"/>
    </row>
    <row r="13" s="61" customFormat="1" ht="26.25" customHeight="1" spans="1:9">
      <c r="A13" s="39"/>
      <c r="B13" s="14">
        <v>106</v>
      </c>
      <c r="C13" s="40" t="s">
        <v>65</v>
      </c>
      <c r="D13" s="84"/>
      <c r="E13" s="65"/>
      <c r="F13" s="9"/>
      <c r="G13" s="14"/>
      <c r="H13" s="14"/>
      <c r="I13" s="15"/>
    </row>
    <row r="14" s="61" customFormat="1" ht="26.25" customHeight="1" spans="1:9">
      <c r="A14" s="48" t="s">
        <v>29</v>
      </c>
      <c r="B14" s="9" t="s">
        <v>30</v>
      </c>
      <c r="C14" s="40">
        <v>2</v>
      </c>
      <c r="D14" s="201"/>
      <c r="E14" s="65" t="s">
        <v>66</v>
      </c>
      <c r="F14" s="31" t="s">
        <v>21</v>
      </c>
      <c r="G14" s="31"/>
      <c r="H14" s="91"/>
      <c r="I14" s="57"/>
    </row>
    <row r="15" s="61" customFormat="1" ht="26.25" customHeight="1" spans="1:9">
      <c r="A15" s="49"/>
      <c r="B15" s="14">
        <v>201</v>
      </c>
      <c r="C15" s="40" t="s">
        <v>60</v>
      </c>
      <c r="D15" s="201" t="s">
        <v>67</v>
      </c>
      <c r="E15" s="65">
        <v>13</v>
      </c>
      <c r="F15" s="9"/>
      <c r="G15" s="14"/>
      <c r="H15" s="14"/>
      <c r="I15" s="15"/>
    </row>
    <row r="16" s="61" customFormat="1" ht="26.25" customHeight="1" spans="1:9">
      <c r="A16" s="49"/>
      <c r="B16" s="14">
        <v>202</v>
      </c>
      <c r="C16" s="40" t="s">
        <v>26</v>
      </c>
      <c r="D16" s="201" t="s">
        <v>68</v>
      </c>
      <c r="E16" s="65">
        <v>14</v>
      </c>
      <c r="F16" s="9"/>
      <c r="G16" s="14"/>
      <c r="H16" s="14"/>
      <c r="I16" s="15"/>
    </row>
    <row r="17" s="61" customFormat="1" ht="26.25" customHeight="1" spans="1:9">
      <c r="A17" s="49"/>
      <c r="B17" s="42">
        <v>203</v>
      </c>
      <c r="C17" s="43" t="s">
        <v>69</v>
      </c>
      <c r="D17" s="201" t="s">
        <v>70</v>
      </c>
      <c r="E17" s="65">
        <v>9</v>
      </c>
      <c r="F17" s="108"/>
      <c r="G17" s="125"/>
      <c r="H17" s="125"/>
      <c r="I17" s="133"/>
    </row>
    <row r="18" s="61" customFormat="1" ht="26.25" customHeight="1" spans="1:9">
      <c r="A18" s="49"/>
      <c r="B18" s="42">
        <v>204</v>
      </c>
      <c r="C18" s="43" t="s">
        <v>60</v>
      </c>
      <c r="D18" s="201" t="s">
        <v>71</v>
      </c>
      <c r="E18" s="65">
        <v>9</v>
      </c>
      <c r="F18" s="108"/>
      <c r="G18" s="125"/>
      <c r="H18" s="125"/>
      <c r="I18" s="133"/>
    </row>
    <row r="19" s="61" customFormat="1" ht="26.25" customHeight="1" spans="1:9">
      <c r="A19" s="49"/>
      <c r="B19" s="42">
        <v>205</v>
      </c>
      <c r="C19" s="43" t="s">
        <v>35</v>
      </c>
      <c r="D19" s="201" t="s">
        <v>71</v>
      </c>
      <c r="E19" s="65">
        <v>7</v>
      </c>
      <c r="F19" s="108"/>
      <c r="G19" s="125"/>
      <c r="H19" s="125"/>
      <c r="I19" s="133"/>
    </row>
    <row r="20" s="61" customFormat="1" ht="26.25" customHeight="1" spans="1:9">
      <c r="A20" s="68"/>
      <c r="B20" s="42">
        <v>206</v>
      </c>
      <c r="C20" s="43" t="s">
        <v>65</v>
      </c>
      <c r="D20" s="201"/>
      <c r="E20" s="44"/>
      <c r="F20" s="108"/>
      <c r="G20" s="125"/>
      <c r="H20" s="125"/>
      <c r="I20" s="133"/>
    </row>
    <row r="21" s="61" customFormat="1" ht="26.25" customHeight="1" spans="1:9">
      <c r="A21" s="39" t="s">
        <v>37</v>
      </c>
      <c r="B21" s="31">
        <v>301</v>
      </c>
      <c r="C21" s="40" t="s">
        <v>72</v>
      </c>
      <c r="D21" s="201"/>
      <c r="E21" s="14"/>
      <c r="F21" s="31"/>
      <c r="G21" s="31"/>
      <c r="H21" s="91"/>
      <c r="I21" s="57"/>
    </row>
    <row r="22" s="61" customFormat="1" ht="26.25" customHeight="1" spans="1:9">
      <c r="A22" s="39"/>
      <c r="B22" s="14">
        <v>302</v>
      </c>
      <c r="C22" s="40" t="s">
        <v>73</v>
      </c>
      <c r="D22" s="201"/>
      <c r="E22" s="65"/>
      <c r="F22" s="202" t="s">
        <v>74</v>
      </c>
      <c r="G22" s="203"/>
      <c r="H22" s="203"/>
      <c r="I22" s="204"/>
    </row>
    <row r="23" s="61" customFormat="1" ht="26.25" customHeight="1" spans="1:9">
      <c r="A23" s="39"/>
      <c r="B23" s="14">
        <v>303</v>
      </c>
      <c r="C23" s="40" t="s">
        <v>75</v>
      </c>
      <c r="D23" s="201"/>
      <c r="E23" s="65"/>
      <c r="F23" s="9"/>
      <c r="G23" s="14"/>
      <c r="H23" s="14"/>
      <c r="I23" s="15"/>
    </row>
    <row r="24" s="61" customFormat="1" ht="26.25" customHeight="1" spans="1:9">
      <c r="A24" s="39"/>
      <c r="B24" s="14">
        <v>304</v>
      </c>
      <c r="C24" s="150" t="s">
        <v>76</v>
      </c>
      <c r="D24" s="201"/>
      <c r="E24" s="65"/>
      <c r="F24" s="9"/>
      <c r="G24" s="14"/>
      <c r="H24" s="14"/>
      <c r="I24" s="15"/>
    </row>
    <row r="25" s="62" customFormat="1" ht="26.25" customHeight="1" spans="1:9">
      <c r="A25" s="129" t="s">
        <v>41</v>
      </c>
      <c r="B25" s="130"/>
      <c r="C25" s="52" t="s">
        <v>42</v>
      </c>
      <c r="D25" s="20">
        <v>8</v>
      </c>
      <c r="E25" s="52" t="s">
        <v>43</v>
      </c>
      <c r="F25" s="20">
        <v>157</v>
      </c>
      <c r="G25" s="52" t="s">
        <v>44</v>
      </c>
      <c r="H25" s="131">
        <f>F25+D25</f>
        <v>165</v>
      </c>
      <c r="I25" s="135"/>
    </row>
    <row r="26" s="61" customFormat="1" ht="36.75" customHeight="1" spans="1:9">
      <c r="A26" s="53" t="s">
        <v>45</v>
      </c>
      <c r="B26" s="53"/>
      <c r="C26" s="54"/>
      <c r="D26" s="54"/>
      <c r="E26" s="54"/>
      <c r="F26" s="54"/>
      <c r="G26" s="54"/>
      <c r="H26" s="54"/>
      <c r="I26" s="54"/>
    </row>
    <row r="27" s="61" customFormat="1" ht="15.75" spans="1:6">
      <c r="A27" s="74"/>
      <c r="B27" s="75"/>
      <c r="C27" s="75"/>
      <c r="D27" s="75"/>
      <c r="E27" s="75"/>
      <c r="F27" s="75"/>
    </row>
    <row r="28" s="61" customFormat="1" ht="15.75" spans="1:6">
      <c r="A28" s="74"/>
      <c r="B28" s="75"/>
      <c r="C28" s="75"/>
      <c r="D28" s="75"/>
      <c r="E28" s="75"/>
      <c r="F28" s="75"/>
    </row>
    <row r="29" s="61" customFormat="1" ht="15.75" spans="1:6">
      <c r="A29" s="74"/>
      <c r="B29" s="75"/>
      <c r="C29" s="75"/>
      <c r="D29" s="75"/>
      <c r="E29" s="75"/>
      <c r="F29" s="75"/>
    </row>
    <row r="30" s="61" customFormat="1" ht="15.75" spans="1:6">
      <c r="A30" s="74"/>
      <c r="B30" s="75"/>
      <c r="C30" s="75"/>
      <c r="D30" s="75"/>
      <c r="E30" s="75"/>
      <c r="F30" s="75"/>
    </row>
    <row r="31" s="61" customFormat="1" ht="15.75" spans="1:5">
      <c r="A31" s="74"/>
      <c r="B31" s="75"/>
      <c r="C31" s="75"/>
      <c r="D31" s="75"/>
      <c r="E31" s="75"/>
    </row>
    <row r="32" s="61" customFormat="1" ht="15.75" spans="1:5">
      <c r="A32" s="74"/>
      <c r="B32" s="75"/>
      <c r="C32" s="75"/>
      <c r="D32" s="75"/>
      <c r="E32" s="75"/>
    </row>
    <row r="33" s="61" customFormat="1" ht="15.75" spans="1:5">
      <c r="A33" s="74"/>
      <c r="B33" s="75"/>
      <c r="C33" s="75"/>
      <c r="D33" s="75"/>
      <c r="E33" s="75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 spans="1:1">
      <c r="A87" s="74"/>
    </row>
    <row r="88" s="61" customFormat="1" spans="1:1">
      <c r="A88" s="74"/>
    </row>
    <row r="89" s="61" customFormat="1" spans="1:1">
      <c r="A89" s="74"/>
    </row>
    <row r="90" s="61" customFormat="1" spans="1:1">
      <c r="A90" s="74"/>
    </row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</row>
    <row r="173" spans="1:1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</row>
    <row r="175" spans="1:1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>
      <c r="A176" s="61"/>
      <c r="B176" s="61"/>
      <c r="C176" s="61"/>
      <c r="D176" s="61"/>
      <c r="E176" s="61"/>
      <c r="G176" s="61"/>
      <c r="H176" s="61"/>
      <c r="I176" s="61"/>
      <c r="J176" s="61"/>
      <c r="K176" s="61"/>
    </row>
  </sheetData>
  <mergeCells count="34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A25:B25"/>
    <mergeCell ref="H25:I25"/>
    <mergeCell ref="A26:I26"/>
    <mergeCell ref="A6:A13"/>
    <mergeCell ref="A14:A20"/>
    <mergeCell ref="A21:A24"/>
    <mergeCell ref="F6:I7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zoomScaleSheetLayoutView="60" workbookViewId="0">
      <selection activeCell="K6" sqref="K6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40.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45" customHeight="1" spans="1:9">
      <c r="A2" s="25" t="s">
        <v>1</v>
      </c>
      <c r="B2" s="26"/>
      <c r="C2" s="194" t="s">
        <v>77</v>
      </c>
      <c r="D2" s="194"/>
      <c r="E2" s="26" t="s">
        <v>3</v>
      </c>
      <c r="F2" s="195">
        <v>8</v>
      </c>
      <c r="G2" s="26" t="s">
        <v>4</v>
      </c>
      <c r="H2" s="179" t="s">
        <v>47</v>
      </c>
      <c r="I2" s="55"/>
    </row>
    <row r="3" s="61" customFormat="1" ht="45" customHeight="1" spans="1:9">
      <c r="A3" s="30" t="s">
        <v>6</v>
      </c>
      <c r="B3" s="31"/>
      <c r="C3" s="196" t="s">
        <v>7</v>
      </c>
      <c r="D3" s="197"/>
      <c r="E3" s="198"/>
      <c r="F3" s="31" t="s">
        <v>8</v>
      </c>
      <c r="G3" s="35" t="s">
        <v>9</v>
      </c>
      <c r="H3" s="36"/>
      <c r="I3" s="56"/>
    </row>
    <row r="4" s="61" customFormat="1" ht="45" customHeight="1" spans="1:9">
      <c r="A4" s="30" t="s">
        <v>10</v>
      </c>
      <c r="B4" s="31"/>
      <c r="C4" s="37">
        <v>75</v>
      </c>
      <c r="D4" s="31" t="s">
        <v>11</v>
      </c>
      <c r="E4" s="37">
        <v>2</v>
      </c>
      <c r="F4" s="31" t="s">
        <v>12</v>
      </c>
      <c r="G4" s="120"/>
      <c r="H4" s="121"/>
      <c r="I4" s="132"/>
    </row>
    <row r="5" s="61" customFormat="1" ht="4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45" customHeight="1" spans="1:9">
      <c r="A6" s="39" t="s">
        <v>48</v>
      </c>
      <c r="B6" s="31" t="s">
        <v>49</v>
      </c>
      <c r="C6" s="14">
        <v>2</v>
      </c>
      <c r="D6" s="31"/>
      <c r="E6" s="169">
        <v>2</v>
      </c>
      <c r="F6" s="31" t="s">
        <v>21</v>
      </c>
      <c r="G6" s="31"/>
      <c r="H6" s="31"/>
      <c r="I6" s="57"/>
    </row>
    <row r="7" s="61" customFormat="1" ht="45" customHeight="1" spans="1:9">
      <c r="A7" s="39"/>
      <c r="B7" s="42">
        <v>101</v>
      </c>
      <c r="C7" s="43" t="s">
        <v>50</v>
      </c>
      <c r="D7" s="41" t="s">
        <v>25</v>
      </c>
      <c r="E7" s="158">
        <v>10</v>
      </c>
      <c r="F7" s="9"/>
      <c r="G7" s="14"/>
      <c r="H7" s="14"/>
      <c r="I7" s="15"/>
    </row>
    <row r="8" s="61" customFormat="1" ht="45" customHeight="1" spans="1:9">
      <c r="A8" s="39"/>
      <c r="B8" s="42">
        <v>102</v>
      </c>
      <c r="C8" s="43" t="s">
        <v>50</v>
      </c>
      <c r="D8" s="41" t="s">
        <v>25</v>
      </c>
      <c r="E8" s="158">
        <v>9</v>
      </c>
      <c r="F8" s="9"/>
      <c r="G8" s="14"/>
      <c r="H8" s="14"/>
      <c r="I8" s="15"/>
    </row>
    <row r="9" s="61" customFormat="1" ht="45" customHeight="1" spans="1:9">
      <c r="A9" s="39" t="s">
        <v>78</v>
      </c>
      <c r="B9" s="14">
        <v>201</v>
      </c>
      <c r="C9" s="40" t="s">
        <v>50</v>
      </c>
      <c r="D9" s="41" t="s">
        <v>40</v>
      </c>
      <c r="E9" s="158">
        <v>7</v>
      </c>
      <c r="F9" s="9"/>
      <c r="G9" s="14"/>
      <c r="H9" s="14"/>
      <c r="I9" s="15"/>
    </row>
    <row r="10" s="61" customFormat="1" ht="45" customHeight="1" spans="1:9">
      <c r="A10" s="39"/>
      <c r="B10" s="42">
        <v>202</v>
      </c>
      <c r="C10" s="43" t="s">
        <v>54</v>
      </c>
      <c r="D10" s="41" t="s">
        <v>33</v>
      </c>
      <c r="E10" s="158">
        <v>17</v>
      </c>
      <c r="F10" s="9"/>
      <c r="G10" s="14"/>
      <c r="H10" s="14"/>
      <c r="I10" s="15"/>
    </row>
    <row r="11" s="61" customFormat="1" ht="45" customHeight="1" spans="1:9">
      <c r="A11" s="39"/>
      <c r="B11" s="14">
        <v>203</v>
      </c>
      <c r="C11" s="40" t="s">
        <v>26</v>
      </c>
      <c r="D11" s="41" t="s">
        <v>31</v>
      </c>
      <c r="E11" s="158">
        <v>18</v>
      </c>
      <c r="F11" s="9"/>
      <c r="G11" s="14"/>
      <c r="H11" s="14"/>
      <c r="I11" s="15"/>
    </row>
    <row r="12" s="61" customFormat="1" ht="45" customHeight="1" spans="1:9">
      <c r="A12" s="39" t="s">
        <v>37</v>
      </c>
      <c r="B12" s="31">
        <v>301</v>
      </c>
      <c r="C12" s="40" t="s">
        <v>79</v>
      </c>
      <c r="D12" s="41"/>
      <c r="E12" s="158"/>
      <c r="F12" s="31"/>
      <c r="G12" s="31"/>
      <c r="H12" s="91"/>
      <c r="I12" s="57"/>
    </row>
    <row r="13" s="61" customFormat="1" ht="45" customHeight="1" spans="1:9">
      <c r="A13" s="39"/>
      <c r="B13" s="14">
        <v>302</v>
      </c>
      <c r="C13" s="40" t="s">
        <v>38</v>
      </c>
      <c r="D13" s="41" t="s">
        <v>40</v>
      </c>
      <c r="E13" s="158">
        <v>7</v>
      </c>
      <c r="F13" s="9"/>
      <c r="G13" s="14"/>
      <c r="H13" s="14"/>
      <c r="I13" s="15"/>
    </row>
    <row r="14" s="61" customFormat="1" ht="45" customHeight="1" spans="1:9">
      <c r="A14" s="39"/>
      <c r="B14" s="14">
        <v>303</v>
      </c>
      <c r="C14" s="40" t="s">
        <v>38</v>
      </c>
      <c r="D14" s="41" t="s">
        <v>40</v>
      </c>
      <c r="E14" s="158">
        <v>7</v>
      </c>
      <c r="F14" s="14"/>
      <c r="G14" s="14"/>
      <c r="H14" s="14"/>
      <c r="I14" s="15"/>
    </row>
    <row r="15" s="62" customFormat="1" ht="45" customHeight="1" spans="1:9">
      <c r="A15" s="51" t="s">
        <v>41</v>
      </c>
      <c r="B15" s="52"/>
      <c r="C15" s="52" t="s">
        <v>42</v>
      </c>
      <c r="D15" s="20">
        <f>SUM(C6,C12)</f>
        <v>2</v>
      </c>
      <c r="E15" s="52" t="s">
        <v>43</v>
      </c>
      <c r="F15" s="20">
        <v>87</v>
      </c>
      <c r="G15" s="52" t="s">
        <v>44</v>
      </c>
      <c r="H15" s="20">
        <f>F15+D15</f>
        <v>89</v>
      </c>
      <c r="I15" s="21"/>
    </row>
    <row r="16" s="61" customFormat="1" ht="45" customHeight="1" spans="1:9">
      <c r="A16" s="53" t="s">
        <v>45</v>
      </c>
      <c r="B16" s="53"/>
      <c r="C16" s="54"/>
      <c r="D16" s="54"/>
      <c r="E16" s="54"/>
      <c r="F16" s="54"/>
      <c r="G16" s="54"/>
      <c r="H16" s="54"/>
      <c r="I16" s="54"/>
    </row>
    <row r="17" s="61" customFormat="1" ht="15.75" spans="1:6">
      <c r="A17" s="74"/>
      <c r="B17" s="75"/>
      <c r="C17" s="75"/>
      <c r="D17" s="75"/>
      <c r="E17" s="75"/>
      <c r="F17" s="75"/>
    </row>
    <row r="18" s="61" customFormat="1" ht="15.75" spans="1:6">
      <c r="A18" s="74"/>
      <c r="B18" s="75"/>
      <c r="C18" s="75"/>
      <c r="D18" s="75"/>
      <c r="E18" s="75"/>
      <c r="F18" s="75"/>
    </row>
    <row r="19" s="61" customFormat="1" ht="15.75" spans="1:6">
      <c r="A19" s="74"/>
      <c r="B19" s="75"/>
      <c r="C19" s="75"/>
      <c r="D19" s="75"/>
      <c r="E19" s="75"/>
      <c r="F19" s="75"/>
    </row>
    <row r="20" s="61" customFormat="1" ht="15.75" spans="1:6">
      <c r="A20" s="74"/>
      <c r="B20" s="75"/>
      <c r="C20" s="75"/>
      <c r="D20" s="75"/>
      <c r="E20" s="75"/>
      <c r="F20" s="75"/>
    </row>
    <row r="21" s="61" customFormat="1" ht="15.75" spans="1:5">
      <c r="A21" s="74"/>
      <c r="B21" s="75"/>
      <c r="C21" s="75"/>
      <c r="D21" s="75"/>
      <c r="E21" s="75"/>
    </row>
    <row r="22" s="61" customFormat="1" ht="15.75" spans="1:5">
      <c r="A22" s="74"/>
      <c r="B22" s="75"/>
      <c r="C22" s="75"/>
      <c r="D22" s="75"/>
      <c r="E22" s="75"/>
    </row>
    <row r="23" s="61" customFormat="1" ht="15.75" spans="1:5">
      <c r="A23" s="74"/>
      <c r="B23" s="75"/>
      <c r="C23" s="75"/>
      <c r="D23" s="75"/>
      <c r="E23" s="75"/>
    </row>
    <row r="24" s="61" customFormat="1" spans="1:1">
      <c r="A24" s="74"/>
    </row>
    <row r="25" s="61" customFormat="1" spans="1:1">
      <c r="A25" s="74"/>
    </row>
    <row r="26" s="61" customFormat="1" spans="1:1">
      <c r="A26" s="74"/>
    </row>
    <row r="27" s="61" customFormat="1" spans="1:1">
      <c r="A27" s="74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/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pans="1:1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</row>
    <row r="107" spans="1:1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</row>
    <row r="108" spans="1:1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</row>
    <row r="109" spans="1:1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G166" s="61"/>
      <c r="H166" s="61"/>
      <c r="I166" s="61"/>
      <c r="J166" s="61"/>
      <c r="K166" s="61"/>
    </row>
  </sheetData>
  <mergeCells count="25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A15:B15"/>
    <mergeCell ref="H15:I15"/>
    <mergeCell ref="A16:I16"/>
    <mergeCell ref="A6:A8"/>
    <mergeCell ref="A9:A11"/>
    <mergeCell ref="A12:A14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zoomScaleSheetLayoutView="60" workbookViewId="0">
      <selection activeCell="G3" sqref="G3:I3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9.4" style="63" customWidth="1"/>
    <col min="8" max="9" width="7.9" style="63" customWidth="1"/>
    <col min="10" max="16384" width="9.2" style="63"/>
  </cols>
  <sheetData>
    <row r="1" ht="40.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42" customHeight="1" spans="1:9">
      <c r="A2" s="25" t="s">
        <v>1</v>
      </c>
      <c r="B2" s="26"/>
      <c r="C2" s="27" t="s">
        <v>80</v>
      </c>
      <c r="D2" s="27"/>
      <c r="E2" s="26" t="s">
        <v>3</v>
      </c>
      <c r="F2" s="28">
        <v>9</v>
      </c>
      <c r="G2" s="26" t="s">
        <v>4</v>
      </c>
      <c r="H2" s="179" t="s">
        <v>47</v>
      </c>
      <c r="I2" s="55"/>
    </row>
    <row r="3" s="61" customFormat="1" ht="42" customHeight="1" spans="1:9">
      <c r="A3" s="30" t="s">
        <v>6</v>
      </c>
      <c r="B3" s="31"/>
      <c r="C3" s="32" t="s">
        <v>81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42" customHeight="1" spans="1:9">
      <c r="A4" s="30" t="s">
        <v>10</v>
      </c>
      <c r="B4" s="31"/>
      <c r="C4" s="37">
        <v>57</v>
      </c>
      <c r="D4" s="31" t="s">
        <v>11</v>
      </c>
      <c r="E4" s="37">
        <v>2</v>
      </c>
      <c r="F4" s="31" t="s">
        <v>12</v>
      </c>
      <c r="G4" s="14"/>
      <c r="H4" s="14"/>
      <c r="I4" s="15"/>
    </row>
    <row r="5" s="61" customFormat="1" ht="42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42" customHeight="1" spans="1:9">
      <c r="A6" s="39" t="s">
        <v>48</v>
      </c>
      <c r="B6" s="31" t="s">
        <v>49</v>
      </c>
      <c r="C6" s="14">
        <v>2</v>
      </c>
      <c r="D6" s="41"/>
      <c r="E6" s="65">
        <v>2</v>
      </c>
      <c r="F6" s="31" t="s">
        <v>21</v>
      </c>
      <c r="G6" s="31"/>
      <c r="H6" s="31"/>
      <c r="I6" s="57"/>
    </row>
    <row r="7" s="61" customFormat="1" ht="42" customHeight="1" spans="1:9">
      <c r="A7" s="39"/>
      <c r="B7" s="31">
        <v>101</v>
      </c>
      <c r="C7" s="189" t="s">
        <v>82</v>
      </c>
      <c r="D7" s="190" t="s">
        <v>83</v>
      </c>
      <c r="E7" s="65">
        <v>6</v>
      </c>
      <c r="F7" s="31"/>
      <c r="G7" s="31"/>
      <c r="H7" s="91"/>
      <c r="I7" s="57"/>
    </row>
    <row r="8" s="61" customFormat="1" ht="42" customHeight="1" spans="1:9">
      <c r="A8" s="39"/>
      <c r="B8" s="14">
        <v>102</v>
      </c>
      <c r="C8" s="40" t="s">
        <v>50</v>
      </c>
      <c r="D8" s="191" t="s">
        <v>84</v>
      </c>
      <c r="E8" s="65">
        <v>8</v>
      </c>
      <c r="F8" s="9"/>
      <c r="G8" s="14"/>
      <c r="H8" s="14"/>
      <c r="I8" s="15"/>
    </row>
    <row r="9" s="61" customFormat="1" ht="42" customHeight="1" spans="1:9">
      <c r="A9" s="39"/>
      <c r="B9" s="14">
        <v>103</v>
      </c>
      <c r="C9" s="40" t="s">
        <v>50</v>
      </c>
      <c r="D9" s="191" t="s">
        <v>85</v>
      </c>
      <c r="E9" s="65">
        <v>7</v>
      </c>
      <c r="F9" s="9"/>
      <c r="G9" s="14"/>
      <c r="H9" s="14"/>
      <c r="I9" s="15"/>
    </row>
    <row r="10" s="61" customFormat="1" ht="42" customHeight="1" spans="1:9">
      <c r="A10" s="39"/>
      <c r="B10" s="14">
        <v>104</v>
      </c>
      <c r="C10" s="40" t="s">
        <v>65</v>
      </c>
      <c r="D10" s="191" t="s">
        <v>86</v>
      </c>
      <c r="E10" s="65">
        <v>2</v>
      </c>
      <c r="F10" s="8"/>
      <c r="G10" s="104"/>
      <c r="H10" s="104"/>
      <c r="I10" s="193"/>
    </row>
    <row r="11" s="61" customFormat="1" ht="42" customHeight="1" spans="1:9">
      <c r="A11" s="39" t="s">
        <v>78</v>
      </c>
      <c r="B11" s="42">
        <v>201</v>
      </c>
      <c r="C11" s="43" t="s">
        <v>69</v>
      </c>
      <c r="D11" s="191" t="s">
        <v>87</v>
      </c>
      <c r="E11" s="65">
        <v>11</v>
      </c>
      <c r="F11" s="9"/>
      <c r="G11" s="14"/>
      <c r="H11" s="14"/>
      <c r="I11" s="15"/>
    </row>
    <row r="12" s="61" customFormat="1" ht="42" customHeight="1" spans="1:9">
      <c r="A12" s="39"/>
      <c r="B12" s="14">
        <v>202</v>
      </c>
      <c r="C12" s="40" t="s">
        <v>52</v>
      </c>
      <c r="D12" s="191" t="s">
        <v>88</v>
      </c>
      <c r="E12" s="65">
        <v>3</v>
      </c>
      <c r="F12" s="9"/>
      <c r="G12" s="14"/>
      <c r="H12" s="14"/>
      <c r="I12" s="15"/>
    </row>
    <row r="13" s="61" customFormat="1" ht="42" customHeight="1" spans="1:9">
      <c r="A13" s="39"/>
      <c r="B13" s="42">
        <v>203</v>
      </c>
      <c r="C13" s="43" t="s">
        <v>89</v>
      </c>
      <c r="D13" s="191" t="s">
        <v>90</v>
      </c>
      <c r="E13" s="65">
        <v>20</v>
      </c>
      <c r="F13" s="9"/>
      <c r="G13" s="14"/>
      <c r="H13" s="14"/>
      <c r="I13" s="15"/>
    </row>
    <row r="14" s="61" customFormat="1" ht="42" customHeight="1" spans="1:9">
      <c r="A14" s="39" t="s">
        <v>37</v>
      </c>
      <c r="B14" s="14">
        <v>301</v>
      </c>
      <c r="C14" s="40" t="s">
        <v>91</v>
      </c>
      <c r="D14" s="191"/>
      <c r="E14" s="65"/>
      <c r="F14" s="9"/>
      <c r="G14" s="14"/>
      <c r="H14" s="14"/>
      <c r="I14" s="15"/>
    </row>
    <row r="15" s="61" customFormat="1" ht="42" customHeight="1" spans="1:9">
      <c r="A15" s="39"/>
      <c r="B15" s="14">
        <v>302</v>
      </c>
      <c r="C15" s="40" t="s">
        <v>91</v>
      </c>
      <c r="D15" s="191"/>
      <c r="E15" s="65"/>
      <c r="F15" s="8"/>
      <c r="G15" s="104"/>
      <c r="H15" s="104"/>
      <c r="I15" s="193"/>
    </row>
    <row r="16" s="62" customFormat="1" ht="42" customHeight="1" spans="1:9">
      <c r="A16" s="51" t="s">
        <v>41</v>
      </c>
      <c r="B16" s="52"/>
      <c r="C16" s="52" t="s">
        <v>42</v>
      </c>
      <c r="D16" s="192" t="s">
        <v>92</v>
      </c>
      <c r="E16" s="52" t="s">
        <v>43</v>
      </c>
      <c r="F16" s="20">
        <v>88</v>
      </c>
      <c r="G16" s="52" t="s">
        <v>44</v>
      </c>
      <c r="H16" s="20">
        <f>F16+D16</f>
        <v>90</v>
      </c>
      <c r="I16" s="21"/>
    </row>
    <row r="17" s="61" customFormat="1" ht="42" customHeight="1" spans="1:9">
      <c r="A17" s="53" t="s">
        <v>45</v>
      </c>
      <c r="B17" s="53"/>
      <c r="C17" s="54"/>
      <c r="D17" s="54"/>
      <c r="E17" s="54"/>
      <c r="F17" s="54"/>
      <c r="G17" s="54"/>
      <c r="H17" s="54"/>
      <c r="I17" s="54"/>
    </row>
    <row r="18" s="61" customFormat="1" ht="15.75" spans="1:6">
      <c r="A18" s="74"/>
      <c r="B18" s="75"/>
      <c r="C18" s="75"/>
      <c r="D18" s="75"/>
      <c r="E18" s="75"/>
      <c r="F18" s="75"/>
    </row>
    <row r="19" s="61" customFormat="1" ht="15.75" spans="1:6">
      <c r="A19" s="74"/>
      <c r="B19" s="75"/>
      <c r="C19" s="75"/>
      <c r="D19" s="75"/>
      <c r="E19" s="75"/>
      <c r="F19" s="75"/>
    </row>
    <row r="20" s="61" customFormat="1" ht="15.75" spans="1:6">
      <c r="A20" s="74"/>
      <c r="B20" s="75"/>
      <c r="C20" s="75"/>
      <c r="D20" s="75"/>
      <c r="E20" s="75"/>
      <c r="F20" s="75"/>
    </row>
    <row r="21" s="61" customFormat="1" ht="15.75" spans="1:6">
      <c r="A21" s="74"/>
      <c r="B21" s="75"/>
      <c r="C21" s="75"/>
      <c r="D21" s="75"/>
      <c r="E21" s="75"/>
      <c r="F21" s="75"/>
    </row>
    <row r="22" s="61" customFormat="1" ht="15.75" spans="1:5">
      <c r="A22" s="74"/>
      <c r="B22" s="75"/>
      <c r="C22" s="75"/>
      <c r="D22" s="75"/>
      <c r="E22" s="75"/>
    </row>
    <row r="23" s="61" customFormat="1" ht="15.75" spans="1:5">
      <c r="A23" s="74"/>
      <c r="B23" s="75"/>
      <c r="C23" s="75"/>
      <c r="D23" s="75"/>
      <c r="E23" s="75"/>
    </row>
    <row r="24" s="61" customFormat="1" ht="15.75" spans="1:5">
      <c r="A24" s="74"/>
      <c r="B24" s="75"/>
      <c r="C24" s="75"/>
      <c r="D24" s="75"/>
      <c r="E24" s="75"/>
    </row>
    <row r="25" s="61" customFormat="1" spans="1:1">
      <c r="A25" s="74"/>
    </row>
    <row r="26" s="61" customFormat="1" spans="1:1">
      <c r="A26" s="74"/>
    </row>
    <row r="27" s="61" customFormat="1" spans="1:1">
      <c r="A27" s="74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pans="1:9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>
      <c r="A167" s="61"/>
      <c r="B167" s="61"/>
      <c r="C167" s="61"/>
      <c r="D167" s="61"/>
      <c r="E167" s="61"/>
      <c r="G167" s="61"/>
      <c r="H167" s="61"/>
      <c r="I167" s="61"/>
    </row>
  </sheetData>
  <mergeCells count="26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A16:B16"/>
    <mergeCell ref="H16:I16"/>
    <mergeCell ref="A17:I17"/>
    <mergeCell ref="A6:A10"/>
    <mergeCell ref="A11:A13"/>
    <mergeCell ref="A14:A15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"/>
  <sheetViews>
    <sheetView zoomScaleSheetLayoutView="60" topLeftCell="A4" workbookViewId="0">
      <selection activeCell="L5" sqref="L5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9" width="7.9" style="63" customWidth="1"/>
    <col min="10" max="16384" width="9.2" style="63"/>
  </cols>
  <sheetData>
    <row r="1" ht="40.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31.5" customHeight="1" spans="1:9">
      <c r="A2" s="25" t="s">
        <v>1</v>
      </c>
      <c r="B2" s="26"/>
      <c r="C2" s="187" t="s">
        <v>93</v>
      </c>
      <c r="D2" s="27"/>
      <c r="E2" s="26" t="s">
        <v>3</v>
      </c>
      <c r="F2" s="28">
        <v>10</v>
      </c>
      <c r="G2" s="26" t="s">
        <v>4</v>
      </c>
      <c r="H2" s="179" t="s">
        <v>47</v>
      </c>
      <c r="I2" s="55"/>
    </row>
    <row r="3" s="61" customFormat="1" ht="31.5" customHeight="1" spans="1:9">
      <c r="A3" s="30" t="s">
        <v>6</v>
      </c>
      <c r="B3" s="31"/>
      <c r="C3" s="32" t="s">
        <v>57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31.5" customHeight="1" spans="1:9">
      <c r="A4" s="30" t="s">
        <v>10</v>
      </c>
      <c r="B4" s="31"/>
      <c r="C4" s="37">
        <v>99</v>
      </c>
      <c r="D4" s="31" t="s">
        <v>11</v>
      </c>
      <c r="E4" s="37">
        <v>6</v>
      </c>
      <c r="F4" s="31" t="s">
        <v>12</v>
      </c>
      <c r="G4" s="14"/>
      <c r="H4" s="14"/>
      <c r="I4" s="15"/>
    </row>
    <row r="5" s="61" customFormat="1" ht="35.2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31.5" customHeight="1" spans="1:9">
      <c r="A6" s="39" t="s">
        <v>48</v>
      </c>
      <c r="B6" s="31" t="s">
        <v>49</v>
      </c>
      <c r="C6" s="14">
        <v>3</v>
      </c>
      <c r="D6" s="9"/>
      <c r="E6" s="9">
        <v>3</v>
      </c>
      <c r="F6" s="31" t="s">
        <v>21</v>
      </c>
      <c r="G6" s="31"/>
      <c r="H6" s="31"/>
      <c r="I6" s="57"/>
    </row>
    <row r="7" s="61" customFormat="1" ht="31.5" customHeight="1" spans="1:9">
      <c r="A7" s="39"/>
      <c r="B7" s="14">
        <v>101</v>
      </c>
      <c r="C7" s="40" t="s">
        <v>69</v>
      </c>
      <c r="D7" s="41" t="s">
        <v>62</v>
      </c>
      <c r="E7" s="14">
        <v>10</v>
      </c>
      <c r="F7" s="31"/>
      <c r="G7" s="31"/>
      <c r="H7" s="91"/>
      <c r="I7" s="57"/>
    </row>
    <row r="8" s="61" customFormat="1" ht="31.5" customHeight="1" spans="1:9">
      <c r="A8" s="39"/>
      <c r="B8" s="14">
        <v>102</v>
      </c>
      <c r="C8" s="40" t="s">
        <v>72</v>
      </c>
      <c r="D8" s="9"/>
      <c r="E8" s="9"/>
      <c r="F8" s="9"/>
      <c r="G8" s="14"/>
      <c r="H8" s="14"/>
      <c r="I8" s="15"/>
    </row>
    <row r="9" s="61" customFormat="1" ht="31.5" customHeight="1" spans="1:9">
      <c r="A9" s="39"/>
      <c r="B9" s="14">
        <v>103</v>
      </c>
      <c r="C9" s="40" t="s">
        <v>94</v>
      </c>
      <c r="D9" s="41" t="s">
        <v>61</v>
      </c>
      <c r="E9" s="65">
        <v>8</v>
      </c>
      <c r="F9" s="9"/>
      <c r="G9" s="14"/>
      <c r="H9" s="14"/>
      <c r="I9" s="15"/>
    </row>
    <row r="10" s="61" customFormat="1" ht="31.5" customHeight="1" spans="1:9">
      <c r="A10" s="39"/>
      <c r="B10" s="14">
        <v>104</v>
      </c>
      <c r="C10" s="188" t="s">
        <v>26</v>
      </c>
      <c r="D10" s="41" t="s">
        <v>64</v>
      </c>
      <c r="E10" s="65">
        <v>11</v>
      </c>
      <c r="F10" s="9"/>
      <c r="G10" s="14"/>
      <c r="H10" s="14"/>
      <c r="I10" s="15"/>
    </row>
    <row r="11" s="61" customFormat="1" ht="31.5" customHeight="1" spans="1:9">
      <c r="A11" s="39"/>
      <c r="B11" s="14">
        <v>105</v>
      </c>
      <c r="C11" s="40" t="s">
        <v>55</v>
      </c>
      <c r="D11" s="41" t="s">
        <v>63</v>
      </c>
      <c r="E11" s="65">
        <v>10</v>
      </c>
      <c r="F11" s="9"/>
      <c r="G11" s="14"/>
      <c r="H11" s="14"/>
      <c r="I11" s="15"/>
    </row>
    <row r="12" s="61" customFormat="1" ht="31.5" customHeight="1" spans="1:9">
      <c r="A12" s="39" t="s">
        <v>78</v>
      </c>
      <c r="B12" s="9" t="s">
        <v>59</v>
      </c>
      <c r="C12" s="40">
        <v>3</v>
      </c>
      <c r="D12" s="9"/>
      <c r="E12" s="9">
        <v>3</v>
      </c>
      <c r="F12" s="31" t="s">
        <v>21</v>
      </c>
      <c r="G12" s="31"/>
      <c r="H12" s="31"/>
      <c r="I12" s="57"/>
    </row>
    <row r="13" s="61" customFormat="1" ht="31.5" customHeight="1" spans="1:9">
      <c r="A13" s="39"/>
      <c r="B13" s="14">
        <v>201</v>
      </c>
      <c r="C13" s="40" t="s">
        <v>50</v>
      </c>
      <c r="D13" s="41" t="s">
        <v>67</v>
      </c>
      <c r="E13" s="65">
        <v>10</v>
      </c>
      <c r="F13" s="9"/>
      <c r="G13" s="14"/>
      <c r="H13" s="14"/>
      <c r="I13" s="15"/>
    </row>
    <row r="14" s="61" customFormat="1" ht="31.5" customHeight="1" spans="1:9">
      <c r="A14" s="39"/>
      <c r="B14" s="14">
        <v>202</v>
      </c>
      <c r="C14" s="40" t="s">
        <v>52</v>
      </c>
      <c r="D14" s="41" t="s">
        <v>67</v>
      </c>
      <c r="E14" s="65">
        <v>6</v>
      </c>
      <c r="F14" s="9"/>
      <c r="G14" s="14"/>
      <c r="H14" s="14"/>
      <c r="I14" s="15"/>
    </row>
    <row r="15" s="61" customFormat="1" ht="31.5" customHeight="1" spans="1:9">
      <c r="A15" s="39"/>
      <c r="B15" s="14">
        <v>203</v>
      </c>
      <c r="C15" s="40" t="s">
        <v>69</v>
      </c>
      <c r="D15" s="41" t="s">
        <v>70</v>
      </c>
      <c r="E15" s="65">
        <v>9</v>
      </c>
      <c r="F15" s="9"/>
      <c r="G15" s="14"/>
      <c r="H15" s="14"/>
      <c r="I15" s="15"/>
    </row>
    <row r="16" s="61" customFormat="1" ht="31.5" customHeight="1" spans="1:9">
      <c r="A16" s="39"/>
      <c r="B16" s="14">
        <v>204</v>
      </c>
      <c r="C16" s="40" t="s">
        <v>95</v>
      </c>
      <c r="D16" s="41" t="s">
        <v>68</v>
      </c>
      <c r="E16" s="65">
        <v>14</v>
      </c>
      <c r="F16" s="9"/>
      <c r="G16" s="14"/>
      <c r="H16" s="14"/>
      <c r="I16" s="15"/>
    </row>
    <row r="17" s="61" customFormat="1" ht="31.5" customHeight="1" spans="1:9">
      <c r="A17" s="39"/>
      <c r="B17" s="14">
        <v>205</v>
      </c>
      <c r="C17" s="40" t="s">
        <v>69</v>
      </c>
      <c r="D17" s="41" t="s">
        <v>70</v>
      </c>
      <c r="E17" s="65">
        <v>8</v>
      </c>
      <c r="F17" s="9"/>
      <c r="G17" s="14"/>
      <c r="H17" s="14"/>
      <c r="I17" s="15"/>
    </row>
    <row r="18" s="61" customFormat="1" ht="31.5" customHeight="1" spans="1:9">
      <c r="A18" s="39" t="s">
        <v>37</v>
      </c>
      <c r="B18" s="42">
        <v>301</v>
      </c>
      <c r="C18" s="43" t="s">
        <v>96</v>
      </c>
      <c r="D18" s="41"/>
      <c r="E18" s="41"/>
      <c r="F18" s="14"/>
      <c r="G18" s="14"/>
      <c r="H18" s="14"/>
      <c r="I18" s="15"/>
    </row>
    <row r="19" s="61" customFormat="1" ht="31.5" customHeight="1" spans="1:9">
      <c r="A19" s="39"/>
      <c r="B19" s="42">
        <v>302</v>
      </c>
      <c r="C19" s="43" t="s">
        <v>97</v>
      </c>
      <c r="D19" s="41"/>
      <c r="E19" s="65"/>
      <c r="F19" s="9"/>
      <c r="G19" s="14"/>
      <c r="H19" s="14"/>
      <c r="I19" s="15"/>
    </row>
    <row r="20" s="61" customFormat="1" ht="31.5" customHeight="1" spans="1:9">
      <c r="A20" s="39"/>
      <c r="B20" s="14">
        <v>303</v>
      </c>
      <c r="C20" s="40" t="s">
        <v>98</v>
      </c>
      <c r="D20" s="41" t="s">
        <v>71</v>
      </c>
      <c r="E20" s="65">
        <v>13</v>
      </c>
      <c r="F20" s="9"/>
      <c r="G20" s="14"/>
      <c r="H20" s="14"/>
      <c r="I20" s="15"/>
    </row>
    <row r="21" s="62" customFormat="1" ht="34.5" customHeight="1" spans="1:9">
      <c r="A21" s="51" t="s">
        <v>41</v>
      </c>
      <c r="B21" s="52"/>
      <c r="C21" s="52" t="s">
        <v>42</v>
      </c>
      <c r="D21" s="20">
        <v>6</v>
      </c>
      <c r="E21" s="52" t="s">
        <v>43</v>
      </c>
      <c r="F21" s="20">
        <v>139</v>
      </c>
      <c r="G21" s="52" t="s">
        <v>44</v>
      </c>
      <c r="H21" s="20">
        <v>143</v>
      </c>
      <c r="I21" s="21"/>
    </row>
    <row r="22" s="61" customFormat="1" ht="33.75" customHeight="1" spans="1:9">
      <c r="A22" s="53" t="s">
        <v>45</v>
      </c>
      <c r="B22" s="53"/>
      <c r="C22" s="54"/>
      <c r="D22" s="54"/>
      <c r="E22" s="54"/>
      <c r="F22" s="54"/>
      <c r="G22" s="54"/>
      <c r="H22" s="54"/>
      <c r="I22" s="54"/>
    </row>
    <row r="23" s="61" customFormat="1" ht="15.75" spans="1:6">
      <c r="A23" s="74"/>
      <c r="B23" s="75"/>
      <c r="C23" s="75"/>
      <c r="D23" s="75"/>
      <c r="E23" s="75"/>
      <c r="F23" s="75"/>
    </row>
    <row r="24" s="61" customFormat="1" ht="15.75" spans="1:6">
      <c r="A24" s="74"/>
      <c r="B24" s="75"/>
      <c r="C24" s="75"/>
      <c r="D24" s="75"/>
      <c r="E24" s="75"/>
      <c r="F24" s="75"/>
    </row>
    <row r="25" s="61" customFormat="1" ht="15.75" spans="1:6">
      <c r="A25" s="74"/>
      <c r="B25" s="75"/>
      <c r="C25" s="75"/>
      <c r="D25" s="75"/>
      <c r="E25" s="75"/>
      <c r="F25" s="75"/>
    </row>
    <row r="26" s="61" customFormat="1" ht="15.75" spans="1:6">
      <c r="A26" s="74"/>
      <c r="B26" s="75"/>
      <c r="C26" s="75"/>
      <c r="D26" s="75"/>
      <c r="E26" s="75"/>
      <c r="F26" s="75"/>
    </row>
    <row r="27" s="61" customFormat="1" ht="15.75" spans="1:5">
      <c r="A27" s="74"/>
      <c r="B27" s="75"/>
      <c r="C27" s="75"/>
      <c r="D27" s="75"/>
      <c r="E27" s="75"/>
    </row>
    <row r="28" s="61" customFormat="1" ht="15.75" spans="1:5">
      <c r="A28" s="74"/>
      <c r="B28" s="75"/>
      <c r="C28" s="75"/>
      <c r="D28" s="75"/>
      <c r="E28" s="75"/>
    </row>
    <row r="29" s="61" customFormat="1" ht="15.75" spans="1:5">
      <c r="A29" s="74"/>
      <c r="B29" s="75"/>
      <c r="C29" s="75"/>
      <c r="D29" s="75"/>
      <c r="E29" s="75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 spans="1:1">
      <c r="A85" s="74"/>
    </row>
    <row r="86" s="61" customFormat="1" spans="1:1">
      <c r="A86" s="74"/>
    </row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</row>
    <row r="172" spans="1:11">
      <c r="A172" s="61"/>
      <c r="B172" s="61"/>
      <c r="C172" s="61"/>
      <c r="D172" s="61"/>
      <c r="E172" s="61"/>
      <c r="G172" s="61"/>
      <c r="H172" s="61"/>
      <c r="I172" s="61"/>
      <c r="J172" s="61"/>
      <c r="K172" s="61"/>
    </row>
  </sheetData>
  <mergeCells count="31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A21:B21"/>
    <mergeCell ref="H21:I21"/>
    <mergeCell ref="A22:I22"/>
    <mergeCell ref="A6:A11"/>
    <mergeCell ref="A12:A17"/>
    <mergeCell ref="A18:A20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0"/>
  <sheetViews>
    <sheetView zoomScaleSheetLayoutView="60" workbookViewId="0">
      <selection activeCell="O10" sqref="O10"/>
    </sheetView>
  </sheetViews>
  <sheetFormatPr defaultColWidth="9.2" defaultRowHeight="14.25"/>
  <cols>
    <col min="1" max="1" width="4" style="63" customWidth="1"/>
    <col min="2" max="2" width="8.4" style="63" customWidth="1"/>
    <col min="3" max="5" width="10" style="63" customWidth="1"/>
    <col min="6" max="6" width="11.1" style="63" customWidth="1"/>
    <col min="7" max="7" width="8.6" style="63" customWidth="1"/>
    <col min="8" max="8" width="7.9" style="63" customWidth="1"/>
    <col min="9" max="9" width="0.7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32.25" customHeight="1" spans="1:9">
      <c r="A2" s="25" t="s">
        <v>1</v>
      </c>
      <c r="B2" s="26"/>
      <c r="C2" s="64" t="s">
        <v>99</v>
      </c>
      <c r="D2" s="64"/>
      <c r="E2" s="26" t="s">
        <v>3</v>
      </c>
      <c r="F2" s="28">
        <v>14</v>
      </c>
      <c r="G2" s="26" t="s">
        <v>4</v>
      </c>
      <c r="H2" s="179" t="s">
        <v>47</v>
      </c>
      <c r="I2" s="55"/>
    </row>
    <row r="3" s="61" customFormat="1" ht="32.25" customHeight="1" spans="1:9">
      <c r="A3" s="30" t="s">
        <v>6</v>
      </c>
      <c r="B3" s="31"/>
      <c r="C3" s="32" t="s">
        <v>100</v>
      </c>
      <c r="D3" s="82"/>
      <c r="E3" s="83"/>
      <c r="F3" s="31" t="s">
        <v>8</v>
      </c>
      <c r="G3" s="35" t="s">
        <v>9</v>
      </c>
      <c r="H3" s="36"/>
      <c r="I3" s="56"/>
    </row>
    <row r="4" s="61" customFormat="1" ht="32.25" customHeight="1" spans="1:9">
      <c r="A4" s="30" t="s">
        <v>10</v>
      </c>
      <c r="B4" s="31"/>
      <c r="C4" s="37">
        <v>135</v>
      </c>
      <c r="D4" s="31" t="s">
        <v>11</v>
      </c>
      <c r="E4" s="183">
        <v>8</v>
      </c>
      <c r="F4" s="31" t="s">
        <v>12</v>
      </c>
      <c r="G4" s="136"/>
      <c r="H4" s="14"/>
      <c r="I4" s="15"/>
    </row>
    <row r="5" s="61" customFormat="1" ht="32.25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32.25" customHeight="1" spans="1:9">
      <c r="A6" s="39" t="s">
        <v>48</v>
      </c>
      <c r="B6" s="31" t="s">
        <v>49</v>
      </c>
      <c r="C6" s="14">
        <v>4</v>
      </c>
      <c r="D6" s="41"/>
      <c r="E6" s="65">
        <v>4</v>
      </c>
      <c r="F6" s="31" t="s">
        <v>21</v>
      </c>
      <c r="G6" s="31"/>
      <c r="H6" s="31"/>
      <c r="I6" s="57"/>
    </row>
    <row r="7" s="61" customFormat="1" ht="32.25" customHeight="1" spans="1:9">
      <c r="A7" s="39"/>
      <c r="B7" s="42">
        <v>101</v>
      </c>
      <c r="C7" s="43" t="s">
        <v>101</v>
      </c>
      <c r="D7" s="41" t="s">
        <v>102</v>
      </c>
      <c r="E7" s="157" t="s">
        <v>103</v>
      </c>
      <c r="F7" s="9"/>
      <c r="G7" s="14"/>
      <c r="H7" s="14"/>
      <c r="I7" s="15"/>
    </row>
    <row r="8" s="61" customFormat="1" ht="32.25" customHeight="1" spans="1:9">
      <c r="A8" s="39"/>
      <c r="B8" s="42">
        <v>102</v>
      </c>
      <c r="C8" s="43" t="s">
        <v>69</v>
      </c>
      <c r="D8" s="41" t="s">
        <v>104</v>
      </c>
      <c r="E8" s="157">
        <v>12</v>
      </c>
      <c r="F8" s="9"/>
      <c r="G8" s="14"/>
      <c r="H8" s="14"/>
      <c r="I8" s="15"/>
    </row>
    <row r="9" s="61" customFormat="1" ht="32.25" customHeight="1" spans="1:9">
      <c r="A9" s="39"/>
      <c r="B9" s="42">
        <v>103</v>
      </c>
      <c r="C9" s="43" t="s">
        <v>60</v>
      </c>
      <c r="D9" s="41" t="s">
        <v>105</v>
      </c>
      <c r="E9" s="157" t="s">
        <v>106</v>
      </c>
      <c r="F9" s="9"/>
      <c r="G9" s="14"/>
      <c r="H9" s="14"/>
      <c r="I9" s="15"/>
    </row>
    <row r="10" s="61" customFormat="1" ht="32.25" customHeight="1" spans="1:10">
      <c r="A10" s="39"/>
      <c r="B10" s="42">
        <v>104</v>
      </c>
      <c r="C10" s="43" t="s">
        <v>107</v>
      </c>
      <c r="D10" s="41" t="s">
        <v>108</v>
      </c>
      <c r="E10" s="157" t="s">
        <v>109</v>
      </c>
      <c r="F10" s="9"/>
      <c r="G10" s="14"/>
      <c r="H10" s="14"/>
      <c r="I10" s="15"/>
      <c r="J10" s="186"/>
    </row>
    <row r="11" s="61" customFormat="1" ht="32.25" customHeight="1" spans="1:9">
      <c r="A11" s="39" t="s">
        <v>110</v>
      </c>
      <c r="B11" s="47" t="s">
        <v>59</v>
      </c>
      <c r="C11" s="40">
        <v>4</v>
      </c>
      <c r="D11" s="41"/>
      <c r="E11" s="158">
        <v>4</v>
      </c>
      <c r="F11" s="31" t="s">
        <v>21</v>
      </c>
      <c r="G11" s="31"/>
      <c r="H11" s="31"/>
      <c r="I11" s="57"/>
    </row>
    <row r="12" s="61" customFormat="1" ht="32.25" customHeight="1" spans="1:9">
      <c r="A12" s="39"/>
      <c r="B12" s="14">
        <v>201</v>
      </c>
      <c r="C12" s="40" t="s">
        <v>111</v>
      </c>
      <c r="D12" s="41" t="s">
        <v>112</v>
      </c>
      <c r="E12" s="184">
        <v>11</v>
      </c>
      <c r="F12" s="9"/>
      <c r="G12" s="14"/>
      <c r="H12" s="14"/>
      <c r="I12" s="15"/>
    </row>
    <row r="13" s="61" customFormat="1" ht="32.25" customHeight="1" spans="1:9">
      <c r="A13" s="39"/>
      <c r="B13" s="14">
        <v>202</v>
      </c>
      <c r="C13" s="40" t="s">
        <v>91</v>
      </c>
      <c r="D13" s="41" t="s">
        <v>113</v>
      </c>
      <c r="E13" s="157">
        <v>4</v>
      </c>
      <c r="F13" s="9"/>
      <c r="G13" s="14"/>
      <c r="H13" s="14"/>
      <c r="I13" s="15"/>
    </row>
    <row r="14" s="61" customFormat="1" ht="32.25" customHeight="1" spans="1:9">
      <c r="A14" s="39"/>
      <c r="B14" s="42">
        <v>203</v>
      </c>
      <c r="C14" s="43" t="s">
        <v>50</v>
      </c>
      <c r="D14" s="41" t="s">
        <v>113</v>
      </c>
      <c r="E14" s="157">
        <v>10</v>
      </c>
      <c r="F14" s="9"/>
      <c r="G14" s="14"/>
      <c r="H14" s="14"/>
      <c r="I14" s="15"/>
    </row>
    <row r="15" s="61" customFormat="1" ht="32.25" customHeight="1" spans="1:9">
      <c r="A15" s="39"/>
      <c r="B15" s="14">
        <v>204</v>
      </c>
      <c r="C15" s="40" t="s">
        <v>38</v>
      </c>
      <c r="D15" s="41" t="s">
        <v>114</v>
      </c>
      <c r="E15" s="157">
        <v>7</v>
      </c>
      <c r="F15" s="9"/>
      <c r="G15" s="14"/>
      <c r="H15" s="14"/>
      <c r="I15" s="15"/>
    </row>
    <row r="16" s="61" customFormat="1" ht="32.25" customHeight="1" spans="1:9">
      <c r="A16" s="39"/>
      <c r="B16" s="14">
        <v>205</v>
      </c>
      <c r="C16" s="40" t="s">
        <v>111</v>
      </c>
      <c r="D16" s="41" t="s">
        <v>115</v>
      </c>
      <c r="E16" s="157" t="s">
        <v>116</v>
      </c>
      <c r="F16" s="9"/>
      <c r="G16" s="14"/>
      <c r="H16" s="14"/>
      <c r="I16" s="15"/>
    </row>
    <row r="17" s="61" customFormat="1" ht="32.25" customHeight="1" spans="1:9">
      <c r="A17" s="39" t="s">
        <v>37</v>
      </c>
      <c r="B17" s="14">
        <v>301</v>
      </c>
      <c r="C17" s="40" t="s">
        <v>96</v>
      </c>
      <c r="D17" s="41" t="s">
        <v>114</v>
      </c>
      <c r="E17" s="157">
        <v>4</v>
      </c>
      <c r="F17" s="9"/>
      <c r="G17" s="14"/>
      <c r="H17" s="14"/>
      <c r="I17" s="15"/>
    </row>
    <row r="18" s="61" customFormat="1" ht="32.25" customHeight="1" spans="1:9">
      <c r="A18" s="39"/>
      <c r="B18" s="14">
        <v>302</v>
      </c>
      <c r="C18" s="40" t="s">
        <v>96</v>
      </c>
      <c r="D18" s="41" t="s">
        <v>117</v>
      </c>
      <c r="E18" s="185">
        <v>4</v>
      </c>
      <c r="F18" s="9"/>
      <c r="G18" s="14"/>
      <c r="H18" s="14"/>
      <c r="I18" s="15"/>
    </row>
    <row r="19" s="62" customFormat="1" ht="32.25" customHeight="1" spans="1:9">
      <c r="A19" s="51" t="s">
        <v>41</v>
      </c>
      <c r="B19" s="52"/>
      <c r="C19" s="52" t="s">
        <v>42</v>
      </c>
      <c r="D19" s="20">
        <f>SUM(C6,C11)</f>
        <v>8</v>
      </c>
      <c r="E19" s="52" t="s">
        <v>43</v>
      </c>
      <c r="F19" s="20">
        <v>153</v>
      </c>
      <c r="G19" s="52" t="s">
        <v>44</v>
      </c>
      <c r="H19" s="20">
        <f>F19+D19</f>
        <v>161</v>
      </c>
      <c r="I19" s="21"/>
    </row>
    <row r="20" s="61" customFormat="1" ht="34.5" customHeight="1" spans="1:9">
      <c r="A20" s="53" t="s">
        <v>45</v>
      </c>
      <c r="B20" s="53"/>
      <c r="C20" s="54"/>
      <c r="D20" s="54"/>
      <c r="E20" s="54"/>
      <c r="F20" s="54"/>
      <c r="G20" s="54"/>
      <c r="H20" s="54"/>
      <c r="I20" s="54"/>
    </row>
    <row r="21" s="61" customFormat="1" ht="15.75" spans="1:6">
      <c r="A21" s="74"/>
      <c r="B21" s="75"/>
      <c r="C21" s="75"/>
      <c r="D21" s="75"/>
      <c r="E21" s="75"/>
      <c r="F21" s="75"/>
    </row>
    <row r="22" s="61" customFormat="1" ht="15.75" spans="1:6">
      <c r="A22" s="74"/>
      <c r="B22" s="75"/>
      <c r="C22" s="75"/>
      <c r="D22" s="75"/>
      <c r="E22" s="75"/>
      <c r="F22" s="75"/>
    </row>
    <row r="23" s="61" customFormat="1" ht="15.75" spans="1:6">
      <c r="A23" s="74"/>
      <c r="B23" s="75"/>
      <c r="C23" s="75"/>
      <c r="D23" s="75"/>
      <c r="E23" s="75"/>
      <c r="F23" s="75"/>
    </row>
    <row r="24" s="61" customFormat="1" ht="15.75" spans="1:6">
      <c r="A24" s="74"/>
      <c r="B24" s="75"/>
      <c r="C24" s="75"/>
      <c r="D24" s="75"/>
      <c r="E24" s="75"/>
      <c r="F24" s="75"/>
    </row>
    <row r="25" s="61" customFormat="1" ht="15.75" spans="1:5">
      <c r="A25" s="74"/>
      <c r="B25" s="75"/>
      <c r="C25" s="75"/>
      <c r="D25" s="75"/>
      <c r="E25" s="75"/>
    </row>
    <row r="26" s="61" customFormat="1" ht="15.75" spans="1:5">
      <c r="A26" s="74"/>
      <c r="B26" s="75"/>
      <c r="C26" s="75"/>
      <c r="D26" s="75"/>
      <c r="E26" s="75"/>
    </row>
    <row r="27" s="61" customFormat="1" ht="15.75" spans="1:5">
      <c r="A27" s="74"/>
      <c r="B27" s="75"/>
      <c r="C27" s="75"/>
      <c r="D27" s="75"/>
      <c r="E27" s="75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 spans="1:1">
      <c r="A84" s="74"/>
    </row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>
      <c r="A170" s="61"/>
      <c r="B170" s="61"/>
      <c r="C170" s="61"/>
      <c r="D170" s="61"/>
      <c r="E170" s="61"/>
      <c r="G170" s="61"/>
      <c r="H170" s="61"/>
      <c r="I170" s="61"/>
      <c r="J170" s="61"/>
      <c r="K170" s="61"/>
    </row>
  </sheetData>
  <mergeCells count="29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A19:B19"/>
    <mergeCell ref="H19:I19"/>
    <mergeCell ref="A20:I20"/>
    <mergeCell ref="A6:A10"/>
    <mergeCell ref="A11:A16"/>
    <mergeCell ref="A17:A18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zoomScaleSheetLayoutView="60" workbookViewId="0">
      <selection activeCell="M3" sqref="M3"/>
    </sheetView>
  </sheetViews>
  <sheetFormatPr defaultColWidth="9.2" defaultRowHeight="14.25"/>
  <cols>
    <col min="1" max="1" width="4" style="63" customWidth="1"/>
    <col min="2" max="5" width="10" style="63" customWidth="1"/>
    <col min="6" max="6" width="11.1" style="63" customWidth="1"/>
    <col min="7" max="7" width="8.6" style="63" customWidth="1"/>
    <col min="8" max="8" width="6.2" style="63" customWidth="1"/>
    <col min="9" max="9" width="3.4" style="63" customWidth="1"/>
    <col min="10" max="16384" width="9.2" style="63"/>
  </cols>
  <sheetData>
    <row r="1" ht="40.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41.25" customHeight="1" spans="1:9">
      <c r="A2" s="25" t="s">
        <v>1</v>
      </c>
      <c r="B2" s="26"/>
      <c r="C2" s="64" t="s">
        <v>118</v>
      </c>
      <c r="D2" s="64"/>
      <c r="E2" s="26" t="s">
        <v>3</v>
      </c>
      <c r="F2" s="28">
        <v>15</v>
      </c>
      <c r="G2" s="26" t="s">
        <v>4</v>
      </c>
      <c r="H2" s="179" t="s">
        <v>47</v>
      </c>
      <c r="I2" s="55"/>
    </row>
    <row r="3" s="61" customFormat="1" ht="41.25" customHeight="1" spans="1:9">
      <c r="A3" s="30" t="s">
        <v>6</v>
      </c>
      <c r="B3" s="31"/>
      <c r="C3" s="32" t="s">
        <v>119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41.25" customHeight="1" spans="1:9">
      <c r="A4" s="30" t="s">
        <v>10</v>
      </c>
      <c r="B4" s="31"/>
      <c r="C4" s="37">
        <v>53</v>
      </c>
      <c r="D4" s="156" t="s">
        <v>11</v>
      </c>
      <c r="E4" s="37">
        <v>2</v>
      </c>
      <c r="F4" s="31" t="s">
        <v>12</v>
      </c>
      <c r="G4" s="14"/>
      <c r="H4" s="14"/>
      <c r="I4" s="15"/>
    </row>
    <row r="5" s="61" customFormat="1" ht="41.25" customHeight="1" spans="1:9">
      <c r="A5" s="39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41.25" customHeight="1" spans="1:9">
      <c r="A6" s="39" t="s">
        <v>48</v>
      </c>
      <c r="B6" s="31" t="s">
        <v>49</v>
      </c>
      <c r="C6" s="14">
        <v>2</v>
      </c>
      <c r="D6" s="41"/>
      <c r="E6" s="65">
        <v>2</v>
      </c>
      <c r="F6" s="31" t="s">
        <v>21</v>
      </c>
      <c r="G6" s="31"/>
      <c r="H6" s="31"/>
      <c r="I6" s="57"/>
    </row>
    <row r="7" s="61" customFormat="1" ht="41.25" customHeight="1" spans="1:9">
      <c r="A7" s="39"/>
      <c r="B7" s="42">
        <v>101</v>
      </c>
      <c r="C7" s="43" t="s">
        <v>50</v>
      </c>
      <c r="D7" s="41" t="s">
        <v>120</v>
      </c>
      <c r="E7" s="41">
        <v>6</v>
      </c>
      <c r="F7" s="9"/>
      <c r="G7" s="14"/>
      <c r="H7" s="14"/>
      <c r="I7" s="15"/>
    </row>
    <row r="8" s="61" customFormat="1" ht="41.25" customHeight="1" spans="1:9">
      <c r="A8" s="39"/>
      <c r="B8" s="42">
        <v>102</v>
      </c>
      <c r="C8" s="43" t="s">
        <v>50</v>
      </c>
      <c r="D8" s="41" t="s">
        <v>120</v>
      </c>
      <c r="E8" s="65">
        <v>5</v>
      </c>
      <c r="F8" s="9"/>
      <c r="G8" s="14"/>
      <c r="H8" s="14"/>
      <c r="I8" s="15"/>
    </row>
    <row r="9" s="61" customFormat="1" ht="41.25" customHeight="1" spans="1:9">
      <c r="A9" s="39" t="s">
        <v>29</v>
      </c>
      <c r="B9" s="42">
        <v>201</v>
      </c>
      <c r="C9" s="43" t="s">
        <v>54</v>
      </c>
      <c r="D9" s="69" t="s">
        <v>121</v>
      </c>
      <c r="E9" s="105">
        <v>13</v>
      </c>
      <c r="F9" s="9"/>
      <c r="G9" s="14"/>
      <c r="H9" s="14"/>
      <c r="I9" s="15"/>
    </row>
    <row r="10" s="61" customFormat="1" ht="41.25" customHeight="1" spans="1:9">
      <c r="A10" s="39"/>
      <c r="B10" s="42">
        <v>202</v>
      </c>
      <c r="C10" s="43" t="s">
        <v>50</v>
      </c>
      <c r="D10" s="41" t="s">
        <v>122</v>
      </c>
      <c r="E10" s="65">
        <v>10</v>
      </c>
      <c r="F10" s="9"/>
      <c r="G10" s="14"/>
      <c r="H10" s="14"/>
      <c r="I10" s="15"/>
    </row>
    <row r="11" s="61" customFormat="1" ht="41.25" customHeight="1" spans="1:9">
      <c r="A11" s="39"/>
      <c r="B11" s="42">
        <v>203</v>
      </c>
      <c r="C11" s="43" t="s">
        <v>54</v>
      </c>
      <c r="D11" s="69" t="s">
        <v>123</v>
      </c>
      <c r="E11" s="105">
        <v>13</v>
      </c>
      <c r="F11" s="9" t="s">
        <v>124</v>
      </c>
      <c r="G11" s="14"/>
      <c r="H11" s="14"/>
      <c r="I11" s="15"/>
    </row>
    <row r="12" s="61" customFormat="1" ht="41.25" customHeight="1" spans="1:9">
      <c r="A12" s="39" t="s">
        <v>37</v>
      </c>
      <c r="B12" s="14">
        <v>301</v>
      </c>
      <c r="C12" s="40" t="s">
        <v>72</v>
      </c>
      <c r="D12" s="41" t="s">
        <v>122</v>
      </c>
      <c r="E12" s="65">
        <v>2</v>
      </c>
      <c r="F12" s="31"/>
      <c r="G12" s="31"/>
      <c r="H12" s="91"/>
      <c r="I12" s="57"/>
    </row>
    <row r="13" s="61" customFormat="1" ht="41.25" customHeight="1" spans="1:9">
      <c r="A13" s="39"/>
      <c r="B13" s="14">
        <v>302</v>
      </c>
      <c r="C13" s="40" t="s">
        <v>38</v>
      </c>
      <c r="D13" s="41"/>
      <c r="E13" s="65"/>
      <c r="F13" s="126"/>
      <c r="G13" s="181"/>
      <c r="H13" s="181"/>
      <c r="I13" s="182"/>
    </row>
    <row r="14" s="61" customFormat="1" ht="41.25" customHeight="1" spans="1:9">
      <c r="A14" s="39"/>
      <c r="B14" s="14">
        <v>303</v>
      </c>
      <c r="C14" s="40" t="s">
        <v>38</v>
      </c>
      <c r="D14" s="41" t="s">
        <v>125</v>
      </c>
      <c r="E14" s="65">
        <v>4</v>
      </c>
      <c r="F14" s="9"/>
      <c r="G14" s="14"/>
      <c r="H14" s="14"/>
      <c r="I14" s="15"/>
    </row>
    <row r="15" s="62" customFormat="1" ht="41.25" customHeight="1" spans="1:9">
      <c r="A15" s="51" t="s">
        <v>41</v>
      </c>
      <c r="B15" s="52"/>
      <c r="C15" s="52" t="s">
        <v>42</v>
      </c>
      <c r="D15" s="20">
        <v>2</v>
      </c>
      <c r="E15" s="52" t="s">
        <v>43</v>
      </c>
      <c r="F15" s="20">
        <v>88</v>
      </c>
      <c r="G15" s="52" t="s">
        <v>44</v>
      </c>
      <c r="H15" s="20">
        <f>F15+D15</f>
        <v>90</v>
      </c>
      <c r="I15" s="21"/>
    </row>
    <row r="16" s="61" customFormat="1" ht="34.5" customHeight="1" spans="1:9">
      <c r="A16" s="53" t="s">
        <v>45</v>
      </c>
      <c r="B16" s="53"/>
      <c r="C16" s="54"/>
      <c r="D16" s="54"/>
      <c r="E16" s="54"/>
      <c r="F16" s="54"/>
      <c r="G16" s="54"/>
      <c r="H16" s="54"/>
      <c r="I16" s="54"/>
    </row>
    <row r="17" s="61" customFormat="1" ht="15.75" spans="1:6">
      <c r="A17" s="74"/>
      <c r="B17" s="75"/>
      <c r="C17" s="75"/>
      <c r="D17" s="75"/>
      <c r="E17" s="75"/>
      <c r="F17" s="75"/>
    </row>
    <row r="18" s="61" customFormat="1" ht="15.75" spans="1:6">
      <c r="A18" s="74"/>
      <c r="B18" s="75"/>
      <c r="C18" s="75"/>
      <c r="D18" s="75"/>
      <c r="E18" s="75"/>
      <c r="F18" s="75"/>
    </row>
    <row r="19" s="61" customFormat="1" ht="15.75" spans="1:6">
      <c r="A19" s="74"/>
      <c r="B19" s="75"/>
      <c r="C19" s="75"/>
      <c r="D19" s="75"/>
      <c r="E19" s="75"/>
      <c r="F19" s="75"/>
    </row>
    <row r="20" s="61" customFormat="1" ht="15.75" spans="1:6">
      <c r="A20" s="74"/>
      <c r="B20" s="75"/>
      <c r="C20" s="75"/>
      <c r="D20" s="75"/>
      <c r="E20" s="75"/>
      <c r="F20" s="75"/>
    </row>
    <row r="21" s="61" customFormat="1" ht="15.75" spans="1:5">
      <c r="A21" s="74"/>
      <c r="B21" s="75"/>
      <c r="C21" s="75"/>
      <c r="D21" s="75"/>
      <c r="E21" s="75"/>
    </row>
    <row r="22" s="61" customFormat="1" ht="15.75" spans="1:5">
      <c r="A22" s="74"/>
      <c r="B22" s="75"/>
      <c r="C22" s="75"/>
      <c r="D22" s="75"/>
      <c r="E22" s="75"/>
    </row>
    <row r="23" s="61" customFormat="1" ht="15.75" spans="1:5">
      <c r="A23" s="74"/>
      <c r="B23" s="75"/>
      <c r="C23" s="75"/>
      <c r="D23" s="75"/>
      <c r="E23" s="75"/>
    </row>
    <row r="24" s="61" customFormat="1" spans="1:1">
      <c r="A24" s="74"/>
    </row>
    <row r="25" s="61" customFormat="1" spans="1:1">
      <c r="A25" s="74"/>
    </row>
    <row r="26" s="61" customFormat="1" spans="1:1">
      <c r="A26" s="74"/>
    </row>
    <row r="27" s="61" customFormat="1" spans="1:1">
      <c r="A27" s="74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/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pans="1:1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</row>
    <row r="107" spans="1:1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</row>
    <row r="108" spans="1:1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</row>
    <row r="109" spans="1:1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G166" s="61"/>
      <c r="H166" s="61"/>
      <c r="I166" s="61"/>
      <c r="J166" s="61"/>
      <c r="K166" s="61"/>
    </row>
  </sheetData>
  <mergeCells count="25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A15:B15"/>
    <mergeCell ref="H15:I15"/>
    <mergeCell ref="A16:I16"/>
    <mergeCell ref="A6:A8"/>
    <mergeCell ref="A9:A11"/>
    <mergeCell ref="A12:A14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"/>
  <sheetViews>
    <sheetView zoomScaleSheetLayoutView="60" topLeftCell="A4" workbookViewId="0">
      <selection activeCell="M9" sqref="M9"/>
    </sheetView>
  </sheetViews>
  <sheetFormatPr defaultColWidth="9.2" defaultRowHeight="14.25"/>
  <cols>
    <col min="1" max="1" width="4.6" style="63" customWidth="1"/>
    <col min="2" max="2" width="8.4" style="63" customWidth="1"/>
    <col min="3" max="5" width="10" style="63" customWidth="1"/>
    <col min="6" max="6" width="11.1" style="63" customWidth="1"/>
    <col min="7" max="7" width="8.6" style="63" customWidth="1"/>
    <col min="8" max="8" width="7.9" style="63" customWidth="1"/>
    <col min="9" max="9" width="1.9" style="63" customWidth="1"/>
    <col min="10" max="16384" width="9.2" style="63"/>
  </cols>
  <sheetData>
    <row r="1" ht="32.25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61" customFormat="1" ht="29.25" customHeight="1" spans="1:9">
      <c r="A2" s="25" t="s">
        <v>1</v>
      </c>
      <c r="B2" s="26"/>
      <c r="C2" s="27" t="s">
        <v>126</v>
      </c>
      <c r="D2" s="27"/>
      <c r="E2" s="26" t="s">
        <v>3</v>
      </c>
      <c r="F2" s="178">
        <v>16</v>
      </c>
      <c r="G2" s="26" t="s">
        <v>4</v>
      </c>
      <c r="H2" s="179" t="s">
        <v>5</v>
      </c>
      <c r="I2" s="55"/>
    </row>
    <row r="3" s="61" customFormat="1" ht="29.25" customHeight="1" spans="1:9">
      <c r="A3" s="30" t="s">
        <v>6</v>
      </c>
      <c r="B3" s="31"/>
      <c r="C3" s="32" t="s">
        <v>119</v>
      </c>
      <c r="D3" s="33"/>
      <c r="E3" s="34"/>
      <c r="F3" s="31" t="s">
        <v>8</v>
      </c>
      <c r="G3" s="35" t="s">
        <v>9</v>
      </c>
      <c r="H3" s="36"/>
      <c r="I3" s="56"/>
    </row>
    <row r="4" s="61" customFormat="1" ht="29.25" customHeight="1" spans="1:9">
      <c r="A4" s="30" t="s">
        <v>10</v>
      </c>
      <c r="B4" s="31"/>
      <c r="C4" s="37">
        <v>82</v>
      </c>
      <c r="D4" s="31" t="s">
        <v>11</v>
      </c>
      <c r="E4" s="37">
        <v>3</v>
      </c>
      <c r="F4" s="31" t="s">
        <v>12</v>
      </c>
      <c r="G4" s="136"/>
      <c r="H4" s="14"/>
      <c r="I4" s="15"/>
    </row>
    <row r="5" s="61" customFormat="1" ht="36.75" customHeight="1" spans="1:9">
      <c r="A5" s="30" t="s">
        <v>13</v>
      </c>
      <c r="B5" s="31" t="s">
        <v>3</v>
      </c>
      <c r="C5" s="38" t="s">
        <v>14</v>
      </c>
      <c r="D5" s="31" t="s">
        <v>15</v>
      </c>
      <c r="E5" s="31" t="s">
        <v>16</v>
      </c>
      <c r="F5" s="31" t="s">
        <v>17</v>
      </c>
      <c r="G5" s="31"/>
      <c r="H5" s="31"/>
      <c r="I5" s="57"/>
    </row>
    <row r="6" s="61" customFormat="1" ht="30.75" customHeight="1" spans="1:9">
      <c r="A6" s="39" t="s">
        <v>48</v>
      </c>
      <c r="B6" s="31" t="s">
        <v>49</v>
      </c>
      <c r="C6" s="14">
        <v>3</v>
      </c>
      <c r="D6" s="41"/>
      <c r="E6" s="65">
        <v>3</v>
      </c>
      <c r="F6" s="31" t="s">
        <v>21</v>
      </c>
      <c r="G6" s="31"/>
      <c r="H6" s="31"/>
      <c r="I6" s="57"/>
    </row>
    <row r="7" s="61" customFormat="1" ht="30.75" customHeight="1" spans="1:9">
      <c r="A7" s="39"/>
      <c r="B7" s="14">
        <v>101</v>
      </c>
      <c r="C7" s="40" t="s">
        <v>127</v>
      </c>
      <c r="D7" s="41" t="s">
        <v>123</v>
      </c>
      <c r="E7" s="158">
        <v>14</v>
      </c>
      <c r="F7" s="9"/>
      <c r="G7" s="14"/>
      <c r="H7" s="14"/>
      <c r="I7" s="15"/>
    </row>
    <row r="8" s="61" customFormat="1" ht="30.75" customHeight="1" spans="1:9">
      <c r="A8" s="39"/>
      <c r="B8" s="14">
        <v>102</v>
      </c>
      <c r="C8" s="40" t="s">
        <v>127</v>
      </c>
      <c r="D8" s="41" t="s">
        <v>128</v>
      </c>
      <c r="E8" s="158">
        <v>13</v>
      </c>
      <c r="F8" s="9"/>
      <c r="G8" s="14"/>
      <c r="H8" s="14"/>
      <c r="I8" s="15"/>
    </row>
    <row r="9" s="61" customFormat="1" ht="30.75" customHeight="1" spans="1:9">
      <c r="A9" s="39"/>
      <c r="B9" s="14">
        <v>103</v>
      </c>
      <c r="C9" s="40" t="s">
        <v>127</v>
      </c>
      <c r="D9" s="41" t="s">
        <v>129</v>
      </c>
      <c r="E9" s="180">
        <v>13</v>
      </c>
      <c r="F9" s="9"/>
      <c r="G9" s="14"/>
      <c r="H9" s="14"/>
      <c r="I9" s="15"/>
    </row>
    <row r="10" s="61" customFormat="1" ht="30.75" customHeight="1" spans="1:9">
      <c r="A10" s="39"/>
      <c r="B10" s="14">
        <v>104</v>
      </c>
      <c r="C10" s="40" t="s">
        <v>127</v>
      </c>
      <c r="D10" s="41" t="s">
        <v>130</v>
      </c>
      <c r="E10" s="158">
        <v>12</v>
      </c>
      <c r="F10" s="9"/>
      <c r="G10" s="14"/>
      <c r="H10" s="14"/>
      <c r="I10" s="15"/>
    </row>
    <row r="11" s="61" customFormat="1" ht="30.75" customHeight="1" spans="1:9">
      <c r="A11" s="39" t="s">
        <v>110</v>
      </c>
      <c r="B11" s="14">
        <v>201</v>
      </c>
      <c r="C11" s="40" t="s">
        <v>111</v>
      </c>
      <c r="D11" s="41" t="s">
        <v>121</v>
      </c>
      <c r="E11" s="158">
        <v>9</v>
      </c>
      <c r="F11" s="9"/>
      <c r="G11" s="14"/>
      <c r="H11" s="14"/>
      <c r="I11" s="15"/>
    </row>
    <row r="12" s="61" customFormat="1" ht="30.75" customHeight="1" spans="1:9">
      <c r="A12" s="39"/>
      <c r="B12" s="14">
        <v>202</v>
      </c>
      <c r="C12" s="40" t="s">
        <v>38</v>
      </c>
      <c r="D12" s="41"/>
      <c r="E12" s="158"/>
      <c r="F12" s="14"/>
      <c r="G12" s="14"/>
      <c r="H12" s="14"/>
      <c r="I12" s="15"/>
    </row>
    <row r="13" s="61" customFormat="1" ht="30.75" customHeight="1" spans="1:9">
      <c r="A13" s="39"/>
      <c r="B13" s="14">
        <v>203</v>
      </c>
      <c r="C13" s="40" t="s">
        <v>127</v>
      </c>
      <c r="D13" s="41" t="s">
        <v>125</v>
      </c>
      <c r="E13" s="158">
        <v>15</v>
      </c>
      <c r="F13" s="9"/>
      <c r="G13" s="14"/>
      <c r="H13" s="14"/>
      <c r="I13" s="15"/>
    </row>
    <row r="14" s="61" customFormat="1" ht="30.75" customHeight="1" spans="1:9">
      <c r="A14" s="39"/>
      <c r="B14" s="14">
        <v>204</v>
      </c>
      <c r="C14" s="40" t="s">
        <v>91</v>
      </c>
      <c r="D14" s="41" t="s">
        <v>125</v>
      </c>
      <c r="E14" s="180">
        <v>6</v>
      </c>
      <c r="F14" s="9"/>
      <c r="G14" s="14"/>
      <c r="H14" s="14"/>
      <c r="I14" s="15"/>
    </row>
    <row r="15" s="61" customFormat="1" ht="30.75" customHeight="1" spans="1:9">
      <c r="A15" s="39" t="s">
        <v>37</v>
      </c>
      <c r="B15" s="47">
        <v>301</v>
      </c>
      <c r="C15" s="40" t="s">
        <v>131</v>
      </c>
      <c r="D15" s="41"/>
      <c r="E15" s="158"/>
      <c r="F15" s="91"/>
      <c r="G15" s="109"/>
      <c r="H15" s="109"/>
      <c r="I15" s="113"/>
    </row>
    <row r="16" s="61" customFormat="1" ht="30.75" customHeight="1" spans="1:9">
      <c r="A16" s="39"/>
      <c r="B16" s="14">
        <v>302</v>
      </c>
      <c r="C16" s="40" t="s">
        <v>97</v>
      </c>
      <c r="D16" s="41"/>
      <c r="E16" s="158"/>
      <c r="F16" s="9"/>
      <c r="G16" s="14"/>
      <c r="H16" s="14"/>
      <c r="I16" s="15"/>
    </row>
    <row r="17" s="61" customFormat="1" ht="30.75" customHeight="1" spans="1:9">
      <c r="A17" s="39"/>
      <c r="B17" s="14">
        <v>303</v>
      </c>
      <c r="C17" s="40" t="s">
        <v>132</v>
      </c>
      <c r="D17" s="41"/>
      <c r="E17" s="65"/>
      <c r="F17" s="14"/>
      <c r="G17" s="14"/>
      <c r="H17" s="14"/>
      <c r="I17" s="15"/>
    </row>
    <row r="18" s="62" customFormat="1" ht="30.75" customHeight="1" spans="1:9">
      <c r="A18" s="51" t="s">
        <v>41</v>
      </c>
      <c r="B18" s="52"/>
      <c r="C18" s="52" t="s">
        <v>42</v>
      </c>
      <c r="D18" s="20">
        <v>3</v>
      </c>
      <c r="E18" s="52" t="s">
        <v>43</v>
      </c>
      <c r="F18" s="20">
        <v>125</v>
      </c>
      <c r="G18" s="52" t="s">
        <v>44</v>
      </c>
      <c r="H18" s="20">
        <f>F18+D18</f>
        <v>128</v>
      </c>
      <c r="I18" s="21"/>
    </row>
    <row r="19" s="61" customFormat="1" ht="36.75" customHeight="1" spans="1:9">
      <c r="A19" s="53" t="s">
        <v>45</v>
      </c>
      <c r="B19" s="53"/>
      <c r="C19" s="54"/>
      <c r="D19" s="54"/>
      <c r="E19" s="54"/>
      <c r="F19" s="54"/>
      <c r="G19" s="54"/>
      <c r="H19" s="54"/>
      <c r="I19" s="54"/>
    </row>
    <row r="20" s="61" customFormat="1" spans="1:9">
      <c r="A20"/>
      <c r="B20"/>
      <c r="C20"/>
      <c r="D20"/>
      <c r="E20"/>
      <c r="F20"/>
      <c r="G20"/>
      <c r="H20"/>
      <c r="I20"/>
    </row>
    <row r="21" s="61" customFormat="1" ht="15.75" spans="1:6">
      <c r="A21" s="74"/>
      <c r="B21" s="75"/>
      <c r="C21" s="75"/>
      <c r="D21" s="75"/>
      <c r="E21" s="75"/>
      <c r="F21" s="75"/>
    </row>
    <row r="22" s="61" customFormat="1" ht="15.75" spans="1:6">
      <c r="A22" s="74"/>
      <c r="B22" s="75"/>
      <c r="C22" s="75"/>
      <c r="D22" s="75"/>
      <c r="E22" s="75"/>
      <c r="F22" s="75"/>
    </row>
    <row r="23" s="61" customFormat="1" ht="15.75" spans="1:6">
      <c r="A23" s="74"/>
      <c r="B23" s="75"/>
      <c r="C23" s="75"/>
      <c r="D23" s="75"/>
      <c r="E23" s="75"/>
      <c r="F23" s="75"/>
    </row>
    <row r="24" s="61" customFormat="1" ht="15.75" spans="1:5">
      <c r="A24" s="74"/>
      <c r="B24" s="75"/>
      <c r="C24" s="75"/>
      <c r="D24" s="75"/>
      <c r="E24" s="75"/>
    </row>
    <row r="25" s="61" customFormat="1" ht="15.75" spans="1:5">
      <c r="A25" s="74"/>
      <c r="B25" s="75"/>
      <c r="C25" s="75"/>
      <c r="D25" s="75"/>
      <c r="E25" s="75"/>
    </row>
    <row r="26" s="61" customFormat="1" ht="15.75" spans="1:5">
      <c r="A26" s="74"/>
      <c r="B26" s="75"/>
      <c r="C26" s="75"/>
      <c r="D26" s="75"/>
      <c r="E26" s="75"/>
    </row>
    <row r="27" s="61" customFormat="1" spans="1:1">
      <c r="A27" s="74"/>
    </row>
    <row r="28" s="61" customFormat="1" spans="1:1">
      <c r="A28" s="74"/>
    </row>
    <row r="29" s="61" customFormat="1" spans="1:1">
      <c r="A29" s="74"/>
    </row>
    <row r="30" s="61" customFormat="1" spans="1:1">
      <c r="A30" s="74"/>
    </row>
    <row r="31" s="61" customFormat="1" spans="1:1">
      <c r="A31" s="74"/>
    </row>
    <row r="32" s="61" customFormat="1" spans="1:1">
      <c r="A32" s="74"/>
    </row>
    <row r="33" s="61" customFormat="1" spans="1:1">
      <c r="A33" s="74"/>
    </row>
    <row r="34" s="61" customFormat="1" spans="1:1">
      <c r="A34" s="74"/>
    </row>
    <row r="35" s="61" customFormat="1" spans="1:1">
      <c r="A35" s="74"/>
    </row>
    <row r="36" s="61" customFormat="1" spans="1:1">
      <c r="A36" s="74"/>
    </row>
    <row r="37" s="61" customFormat="1" spans="1:1">
      <c r="A37" s="74"/>
    </row>
    <row r="38" s="61" customFormat="1" spans="1:1">
      <c r="A38" s="74"/>
    </row>
    <row r="39" s="61" customFormat="1" spans="1:1">
      <c r="A39" s="74"/>
    </row>
    <row r="40" s="61" customFormat="1" spans="1:1">
      <c r="A40" s="74"/>
    </row>
    <row r="41" s="61" customFormat="1" spans="1:1">
      <c r="A41" s="74"/>
    </row>
    <row r="42" s="61" customFormat="1" spans="1:1">
      <c r="A42" s="74"/>
    </row>
    <row r="43" s="61" customFormat="1" spans="1:1">
      <c r="A43" s="74"/>
    </row>
    <row r="44" s="61" customFormat="1" spans="1:1">
      <c r="A44" s="74"/>
    </row>
    <row r="45" s="61" customFormat="1" spans="1:1">
      <c r="A45" s="74"/>
    </row>
    <row r="46" s="61" customFormat="1" spans="1:1">
      <c r="A46" s="74"/>
    </row>
    <row r="47" s="61" customFormat="1" spans="1:1">
      <c r="A47" s="74"/>
    </row>
    <row r="48" s="61" customFormat="1" spans="1:1">
      <c r="A48" s="74"/>
    </row>
    <row r="49" s="61" customFormat="1" spans="1:1">
      <c r="A49" s="74"/>
    </row>
    <row r="50" s="61" customFormat="1" spans="1:1">
      <c r="A50" s="74"/>
    </row>
    <row r="51" s="61" customFormat="1" spans="1:1">
      <c r="A51" s="74"/>
    </row>
    <row r="52" s="61" customFormat="1" spans="1:1">
      <c r="A52" s="74"/>
    </row>
    <row r="53" s="61" customFormat="1" spans="1:1">
      <c r="A53" s="74"/>
    </row>
    <row r="54" s="61" customFormat="1" spans="1:1">
      <c r="A54" s="74"/>
    </row>
    <row r="55" s="61" customFormat="1" spans="1:1">
      <c r="A55" s="74"/>
    </row>
    <row r="56" s="61" customFormat="1" spans="1:1">
      <c r="A56" s="74"/>
    </row>
    <row r="57" s="61" customFormat="1" spans="1:1">
      <c r="A57" s="74"/>
    </row>
    <row r="58" s="61" customFormat="1" spans="1:1">
      <c r="A58" s="74"/>
    </row>
    <row r="59" s="61" customFormat="1" spans="1:1">
      <c r="A59" s="74"/>
    </row>
    <row r="60" s="61" customFormat="1" spans="1:1">
      <c r="A60" s="74"/>
    </row>
    <row r="61" s="61" customFormat="1" spans="1:1">
      <c r="A61" s="74"/>
    </row>
    <row r="62" s="61" customFormat="1" spans="1:1">
      <c r="A62" s="74"/>
    </row>
    <row r="63" s="61" customFormat="1" spans="1:1">
      <c r="A63" s="74"/>
    </row>
    <row r="64" s="61" customFormat="1" spans="1:1">
      <c r="A64" s="74"/>
    </row>
    <row r="65" s="61" customFormat="1" spans="1:1">
      <c r="A65" s="74"/>
    </row>
    <row r="66" s="61" customFormat="1" spans="1:1">
      <c r="A66" s="74"/>
    </row>
    <row r="67" s="61" customFormat="1" spans="1:1">
      <c r="A67" s="74"/>
    </row>
    <row r="68" s="61" customFormat="1" spans="1:1">
      <c r="A68" s="74"/>
    </row>
    <row r="69" s="61" customFormat="1" spans="1:1">
      <c r="A69" s="74"/>
    </row>
    <row r="70" s="61" customFormat="1" spans="1:1">
      <c r="A70" s="74"/>
    </row>
    <row r="71" s="61" customFormat="1" spans="1:1">
      <c r="A71" s="74"/>
    </row>
    <row r="72" s="61" customFormat="1" spans="1:1">
      <c r="A72" s="74"/>
    </row>
    <row r="73" s="61" customFormat="1" spans="1:1">
      <c r="A73" s="74"/>
    </row>
    <row r="74" s="61" customFormat="1" spans="1:1">
      <c r="A74" s="74"/>
    </row>
    <row r="75" s="61" customFormat="1" spans="1:1">
      <c r="A75" s="74"/>
    </row>
    <row r="76" s="61" customFormat="1" spans="1:1">
      <c r="A76" s="74"/>
    </row>
    <row r="77" s="61" customFormat="1" spans="1:1">
      <c r="A77" s="74"/>
    </row>
    <row r="78" s="61" customFormat="1" spans="1:1">
      <c r="A78" s="74"/>
    </row>
    <row r="79" s="61" customFormat="1" spans="1:1">
      <c r="A79" s="74"/>
    </row>
    <row r="80" s="61" customFormat="1" spans="1:1">
      <c r="A80" s="74"/>
    </row>
    <row r="81" s="61" customFormat="1" spans="1:1">
      <c r="A81" s="74"/>
    </row>
    <row r="82" s="61" customFormat="1" spans="1:1">
      <c r="A82" s="74"/>
    </row>
    <row r="83" s="61" customFormat="1" spans="1:1">
      <c r="A83" s="74"/>
    </row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pans="1:1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</row>
    <row r="115" spans="1:1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</row>
    <row r="116" spans="1:1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</row>
    <row r="117" spans="1:1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29" spans="1:1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</row>
    <row r="132" spans="1:1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</row>
    <row r="133" spans="1:1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1:1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</row>
    <row r="137" spans="1:1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</row>
    <row r="144" spans="1:1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1:1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</row>
    <row r="152" spans="1:1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1:1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</row>
    <row r="154" spans="1:1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</row>
    <row r="155" spans="1:1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</row>
    <row r="157" spans="1:1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</row>
    <row r="158" spans="1:1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</row>
    <row r="159" spans="1:1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</row>
    <row r="160" spans="1:1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</row>
    <row r="161" spans="1:1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</row>
    <row r="162" spans="1:1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</row>
    <row r="163" spans="1:1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</row>
    <row r="164" spans="1:1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</row>
    <row r="165" spans="1:1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</row>
    <row r="167" spans="1:1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>
      <c r="A169" s="61"/>
      <c r="B169" s="61"/>
      <c r="C169" s="61"/>
      <c r="D169" s="61"/>
      <c r="E169" s="61"/>
      <c r="G169" s="61"/>
      <c r="H169" s="61"/>
      <c r="I169" s="61"/>
      <c r="J169" s="61"/>
      <c r="K169" s="61"/>
    </row>
  </sheetData>
  <mergeCells count="28">
    <mergeCell ref="A1:I1"/>
    <mergeCell ref="A2:B2"/>
    <mergeCell ref="C2:D2"/>
    <mergeCell ref="H2:I2"/>
    <mergeCell ref="A3:B3"/>
    <mergeCell ref="C3:E3"/>
    <mergeCell ref="G3:I3"/>
    <mergeCell ref="A4:B4"/>
    <mergeCell ref="G4:I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A18:B18"/>
    <mergeCell ref="H18:I18"/>
    <mergeCell ref="A19:I19"/>
    <mergeCell ref="A6:A10"/>
    <mergeCell ref="A11:A14"/>
    <mergeCell ref="A15:A17"/>
  </mergeCells>
  <pageMargins left="0.75" right="0.75" top="0.76" bottom="0.61" header="0.6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1英国</vt:lpstr>
      <vt:lpstr>2大象</vt:lpstr>
      <vt:lpstr>7丹麦</vt:lpstr>
      <vt:lpstr>8美木</vt:lpstr>
      <vt:lpstr>9英木</vt:lpstr>
      <vt:lpstr>10奥地利</vt:lpstr>
      <vt:lpstr>14土耳其</vt:lpstr>
      <vt:lpstr>15瑞士</vt:lpstr>
      <vt:lpstr>16乔治亚</vt:lpstr>
      <vt:lpstr>17荷兰</vt:lpstr>
      <vt:lpstr>18西班牙</vt:lpstr>
      <vt:lpstr>19德国</vt:lpstr>
      <vt:lpstr>20葡萄牙</vt:lpstr>
      <vt:lpstr>21比利时</vt:lpstr>
      <vt:lpstr>22希腊</vt:lpstr>
      <vt:lpstr>23罗马</vt:lpstr>
      <vt:lpstr>24美国</vt:lpstr>
      <vt:lpstr>26澳洲</vt:lpstr>
      <vt:lpstr>泰国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Dflzcsz</cp:lastModifiedBy>
  <dcterms:created xsi:type="dcterms:W3CDTF">2020-07-04T02:35:23Z</dcterms:created>
  <cp:lastPrinted>2023-09-11T06:48:50Z</cp:lastPrinted>
  <dcterms:modified xsi:type="dcterms:W3CDTF">2023-09-19T08:24:30Z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5F3E90230E9C4B8FBD5303A270C68C78_13</vt:lpwstr>
  </property>
</Properties>
</file>