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-1\"/>
    </mc:Choice>
  </mc:AlternateContent>
  <bookViews>
    <workbookView xWindow="0" yWindow="0" windowWidth="19200" windowHeight="6885"/>
  </bookViews>
  <sheets>
    <sheet name="1022团宝山区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1" i="1" l="1"/>
  <c r="N21" i="1"/>
  <c r="M21" i="1"/>
  <c r="L21" i="1"/>
  <c r="K21" i="1"/>
  <c r="J21" i="1"/>
  <c r="I21" i="1"/>
  <c r="H21" i="1"/>
  <c r="D21" i="1"/>
  <c r="N18" i="1"/>
  <c r="K18" i="1"/>
  <c r="H18" i="1"/>
  <c r="N17" i="1"/>
  <c r="K17" i="1"/>
  <c r="H17" i="1"/>
  <c r="N16" i="1"/>
  <c r="K16" i="1"/>
  <c r="H16" i="1"/>
  <c r="N15" i="1"/>
  <c r="K15" i="1"/>
  <c r="H15" i="1"/>
  <c r="N14" i="1"/>
  <c r="K14" i="1"/>
  <c r="H14" i="1"/>
  <c r="N13" i="1"/>
  <c r="K13" i="1"/>
  <c r="H13" i="1"/>
  <c r="N12" i="1"/>
  <c r="K12" i="1"/>
  <c r="H12" i="1"/>
</calcChain>
</file>

<file path=xl/sharedStrings.xml><?xml version="1.0" encoding="utf-8"?>
<sst xmlns="http://schemas.openxmlformats.org/spreadsheetml/2006/main" count="179" uniqueCount="158">
  <si>
    <r>
      <rPr>
        <b/>
        <sz val="40"/>
        <color theme="1"/>
        <rFont val="黑体"/>
        <family val="3"/>
        <charset val="134"/>
      </rPr>
      <t>2023年总第1022团 宝山区1 高中学生赴东方绿舟国防教育情况综合表</t>
    </r>
    <r>
      <rPr>
        <sz val="36"/>
        <color theme="1"/>
        <rFont val="黑体"/>
        <family val="3"/>
        <charset val="134"/>
      </rPr>
      <t xml:space="preserve">
</t>
    </r>
    <r>
      <rPr>
        <sz val="18"/>
        <color theme="1"/>
        <rFont val="黑体"/>
        <family val="3"/>
        <charset val="134"/>
      </rPr>
      <t>2023年12月24日-12月26日</t>
    </r>
  </si>
  <si>
    <t>活动联合指挥部成员</t>
  </si>
  <si>
    <t>营地重要通讯号码</t>
  </si>
  <si>
    <t>序号</t>
  </si>
  <si>
    <t>姓名</t>
  </si>
  <si>
    <t>单位</t>
  </si>
  <si>
    <t>职务</t>
  </si>
  <si>
    <t>手机</t>
  </si>
  <si>
    <t>地点</t>
  </si>
  <si>
    <t>电话号码</t>
  </si>
  <si>
    <t>王晓波</t>
  </si>
  <si>
    <t>区教育局</t>
  </si>
  <si>
    <t>副局长</t>
  </si>
  <si>
    <t>营地总机</t>
  </si>
  <si>
    <t>学生自管会</t>
  </si>
  <si>
    <t>刘  伟</t>
  </si>
  <si>
    <t>市青少年校外活动营地</t>
  </si>
  <si>
    <t>营地副主任</t>
  </si>
  <si>
    <t>内线总机</t>
  </si>
  <si>
    <t>医务室</t>
  </si>
  <si>
    <t>杨陈瑜</t>
  </si>
  <si>
    <t>区教育局学生发展科</t>
  </si>
  <si>
    <t>科 长</t>
  </si>
  <si>
    <t>营地传真</t>
  </si>
  <si>
    <t>财务室</t>
  </si>
  <si>
    <t>王  振</t>
  </si>
  <si>
    <t>营地研学实践教学部</t>
  </si>
  <si>
    <t>国防教育值班部长</t>
  </si>
  <si>
    <t>宿管总台</t>
  </si>
  <si>
    <t>中国餐厅</t>
  </si>
  <si>
    <t>罗  峰</t>
  </si>
  <si>
    <t>营地教务管理部</t>
  </si>
  <si>
    <t>教务管理部副部长</t>
  </si>
  <si>
    <t>学校基本信息</t>
  </si>
  <si>
    <t>学校住宿安排</t>
  </si>
  <si>
    <t>编组</t>
  </si>
  <si>
    <t>学校名称</t>
  </si>
  <si>
    <t>班级</t>
  </si>
  <si>
    <t>编队</t>
  </si>
  <si>
    <t>军服
品种</t>
  </si>
  <si>
    <t>连旗
颜色</t>
  </si>
  <si>
    <t>学生人数</t>
  </si>
  <si>
    <t>教师人数</t>
  </si>
  <si>
    <t>合计总数</t>
  </si>
  <si>
    <t>外籍师生人数</t>
  </si>
  <si>
    <t>少数民族师生</t>
  </si>
  <si>
    <t>港澳台师生数</t>
  </si>
  <si>
    <t>男生住宿安排（公寓）</t>
  </si>
  <si>
    <t>女生住宿安排（公寓）</t>
  </si>
  <si>
    <t>总</t>
  </si>
  <si>
    <t>男</t>
  </si>
  <si>
    <t>女</t>
  </si>
  <si>
    <t>一营</t>
  </si>
  <si>
    <t>宝山职业技术学校</t>
  </si>
  <si>
    <t>1—25</t>
  </si>
  <si>
    <t>海军</t>
  </si>
  <si>
    <t>蓝</t>
  </si>
  <si>
    <t>英国公寓、大象屋、澳洲公寓</t>
  </si>
  <si>
    <t>丹麦公寓、奥地利公寓</t>
  </si>
  <si>
    <t>二营</t>
  </si>
  <si>
    <t>宝山中学</t>
  </si>
  <si>
    <t>26—36</t>
  </si>
  <si>
    <t>橙</t>
  </si>
  <si>
    <t>西班牙公寓</t>
  </si>
  <si>
    <t>比利时公寓、乔治亚公寓</t>
  </si>
  <si>
    <t>上海宝山区世外学校普高部</t>
  </si>
  <si>
    <t>37—39</t>
  </si>
  <si>
    <t>27号楼101~109</t>
  </si>
  <si>
    <t>27号楼202~209</t>
  </si>
  <si>
    <t>三营</t>
  </si>
  <si>
    <t>吴淞中学</t>
  </si>
  <si>
    <t>40—51</t>
  </si>
  <si>
    <t>陆军</t>
  </si>
  <si>
    <t>紫</t>
  </si>
  <si>
    <t>回族</t>
  </si>
  <si>
    <t>希腊公寓、瑞士木屋</t>
  </si>
  <si>
    <t>葡萄牙公寓</t>
  </si>
  <si>
    <t>淞浦中学</t>
  </si>
  <si>
    <t>52—58</t>
  </si>
  <si>
    <t>泰国公寓</t>
  </si>
  <si>
    <t>美国木屋、英国木屋</t>
  </si>
  <si>
    <t>四营</t>
  </si>
  <si>
    <t>通河中学</t>
  </si>
  <si>
    <t>59—66</t>
  </si>
  <si>
    <t>绿</t>
  </si>
  <si>
    <t>美国公寓</t>
  </si>
  <si>
    <t>罗马公寓、德国公寓</t>
  </si>
  <si>
    <t>行知实验中学</t>
  </si>
  <si>
    <t>67—72</t>
  </si>
  <si>
    <t>土耳其公寓</t>
  </si>
  <si>
    <t>荷兰公寓</t>
  </si>
  <si>
    <t>合计</t>
  </si>
  <si>
    <t>学校领队联系方式及学生职务安排</t>
  </si>
  <si>
    <t>学校教官组安排</t>
  </si>
  <si>
    <t>领队教师</t>
  </si>
  <si>
    <t>手机号码</t>
  </si>
  <si>
    <t>学生团长</t>
  </si>
  <si>
    <t>学生营长</t>
  </si>
  <si>
    <t>宣传部</t>
  </si>
  <si>
    <t>内务部</t>
  </si>
  <si>
    <t>安全部</t>
  </si>
  <si>
    <t>文艺部</t>
  </si>
  <si>
    <t>教官组</t>
  </si>
  <si>
    <t>组  长</t>
  </si>
  <si>
    <t>俞莉娜</t>
  </si>
  <si>
    <t xml:space="preserve">刘金颖 </t>
  </si>
  <si>
    <t>余张悦</t>
  </si>
  <si>
    <t>陆子谦</t>
  </si>
  <si>
    <t>胡志祥</t>
  </si>
  <si>
    <t>南京路好八连</t>
  </si>
  <si>
    <t>马金锁</t>
  </si>
  <si>
    <t>谢  翃</t>
  </si>
  <si>
    <t>袁敏喆</t>
  </si>
  <si>
    <t>黄晨露</t>
  </si>
  <si>
    <t>柏豆豆</t>
  </si>
  <si>
    <t>周姝宇</t>
  </si>
  <si>
    <t>武警机动部队</t>
  </si>
  <si>
    <t>唐佩东</t>
  </si>
  <si>
    <t>马  林</t>
  </si>
  <si>
    <t>龚震涛</t>
  </si>
  <si>
    <t>古子萱</t>
  </si>
  <si>
    <t>张奕瑶</t>
  </si>
  <si>
    <t>施孟言</t>
  </si>
  <si>
    <t>中部战区炮兵旅</t>
  </si>
  <si>
    <t>胡国涛</t>
  </si>
  <si>
    <t>田佳庆</t>
  </si>
  <si>
    <t>吴文涛</t>
  </si>
  <si>
    <t>张译文</t>
  </si>
  <si>
    <t>潘一萱</t>
  </si>
  <si>
    <t>蔡瑞阳</t>
  </si>
  <si>
    <t>徐  杰</t>
  </si>
  <si>
    <t>武警特勤部队</t>
  </si>
  <si>
    <t>屠维康</t>
  </si>
  <si>
    <t>左  伟</t>
  </si>
  <si>
    <t>张蔚蓓</t>
  </si>
  <si>
    <t>蒋诗妍</t>
  </si>
  <si>
    <t>樊睿平</t>
  </si>
  <si>
    <t>倪汉庭</t>
  </si>
  <si>
    <t>西南猎鹰特战旅</t>
  </si>
  <si>
    <t>吴海勇</t>
  </si>
  <si>
    <t>周  媚</t>
  </si>
  <si>
    <t>郁子莹</t>
  </si>
  <si>
    <t>施佳希</t>
  </si>
  <si>
    <t>刑佳乐</t>
  </si>
  <si>
    <t>沈哲非</t>
  </si>
  <si>
    <t>仪仗司礼大队</t>
  </si>
  <si>
    <t>许徐磊</t>
  </si>
  <si>
    <t>倪佳慧</t>
  </si>
  <si>
    <t>陈  辰</t>
  </si>
  <si>
    <t>林可欣</t>
  </si>
  <si>
    <t>杜菲琳</t>
  </si>
  <si>
    <t>谭子俊</t>
  </si>
  <si>
    <t>武警边防部队</t>
  </si>
  <si>
    <t>严  忠</t>
  </si>
  <si>
    <t>备注：清真饮食1人。</t>
  </si>
  <si>
    <t xml:space="preserve">  批准人：刘 伟</t>
  </si>
  <si>
    <t>制表人：黄小峰</t>
  </si>
  <si>
    <t>制表日期：2023年12月18日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</si>
</sst>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宋体"/>
      <charset val="134"/>
      <scheme val="minor"/>
    </font>
    <font>
      <b/>
      <sz val="40"/>
      <color theme="1"/>
      <name val="黑体"/>
      <family val="3"/>
      <charset val="134"/>
    </font>
    <font>
      <sz val="36"/>
      <color theme="1"/>
      <name val="黑体"/>
      <family val="3"/>
      <charset val="134"/>
    </font>
    <font>
      <sz val="20"/>
      <color theme="1"/>
      <name val="黑体"/>
      <family val="3"/>
      <charset val="134"/>
    </font>
    <font>
      <sz val="20"/>
      <color theme="1"/>
      <name val="宋体"/>
      <family val="3"/>
      <charset val="134"/>
    </font>
    <font>
      <sz val="18"/>
      <color theme="1"/>
      <name val="宋体"/>
      <family val="3"/>
      <charset val="134"/>
    </font>
    <font>
      <sz val="20"/>
      <color rgb="FFFF0000"/>
      <name val="宋体"/>
      <family val="3"/>
      <charset val="134"/>
    </font>
    <font>
      <sz val="24"/>
      <color theme="1"/>
      <name val="华文新魏"/>
      <family val="3"/>
      <charset val="134"/>
    </font>
    <font>
      <sz val="11"/>
      <color theme="1"/>
      <name val="楷体"/>
      <family val="3"/>
      <charset val="134"/>
    </font>
    <font>
      <sz val="16"/>
      <color theme="1"/>
      <name val="宋体"/>
      <family val="3"/>
      <charset val="134"/>
    </font>
    <font>
      <sz val="20"/>
      <color indexed="8"/>
      <name val="宋体"/>
      <family val="3"/>
      <charset val="134"/>
    </font>
    <font>
      <sz val="20"/>
      <color theme="1"/>
      <name val="宋体"/>
      <family val="3"/>
      <charset val="134"/>
      <scheme val="minor"/>
    </font>
    <font>
      <sz val="18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42">
    <xf numFmtId="0" fontId="0" fillId="0" borderId="0" xfId="0">
      <alignment vertical="center"/>
    </xf>
    <xf numFmtId="0" fontId="13" fillId="0" borderId="0" xfId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/>
    </xf>
    <xf numFmtId="0" fontId="7" fillId="0" borderId="0" xfId="1" applyFont="1" applyAlignment="1">
      <alignment horizontal="center" wrapText="1"/>
    </xf>
    <xf numFmtId="0" fontId="8" fillId="0" borderId="0" xfId="1" applyFont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 shrinkToFit="1"/>
    </xf>
    <xf numFmtId="49" fontId="4" fillId="0" borderId="8" xfId="1" applyNumberFormat="1" applyFont="1" applyBorder="1" applyAlignment="1">
      <alignment horizontal="center" vertical="center" wrapText="1" shrinkToFit="1"/>
    </xf>
    <xf numFmtId="49" fontId="4" fillId="0" borderId="4" xfId="1" applyNumberFormat="1" applyFont="1" applyBorder="1" applyAlignment="1">
      <alignment horizontal="center" vertical="center" shrinkToFit="1"/>
    </xf>
    <xf numFmtId="49" fontId="4" fillId="0" borderId="8" xfId="1" applyNumberFormat="1" applyFont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/>
    </xf>
    <xf numFmtId="0" fontId="6" fillId="0" borderId="5" xfId="1" applyFont="1" applyFill="1" applyBorder="1" applyAlignment="1">
      <alignment horizontal="left" vertical="center" wrapText="1"/>
    </xf>
    <xf numFmtId="0" fontId="6" fillId="0" borderId="6" xfId="1" applyFont="1" applyFill="1" applyBorder="1" applyAlignment="1">
      <alignment horizontal="left" vertical="center" wrapText="1"/>
    </xf>
    <xf numFmtId="0" fontId="6" fillId="0" borderId="10" xfId="1" applyFont="1" applyFill="1" applyBorder="1" applyAlignment="1">
      <alignment horizontal="left" vertical="center" wrapText="1"/>
    </xf>
    <xf numFmtId="0" fontId="7" fillId="0" borderId="0" xfId="1" applyFont="1" applyAlignment="1">
      <alignment horizontal="left" wrapText="1"/>
    </xf>
    <xf numFmtId="0" fontId="7" fillId="0" borderId="0" xfId="1" applyFont="1" applyAlignment="1">
      <alignment horizontal="center" wrapText="1"/>
    </xf>
    <xf numFmtId="49" fontId="4" fillId="0" borderId="4" xfId="1" applyNumberFormat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</cellXfs>
  <cellStyles count="2">
    <cellStyle name="常规" xfId="0" builtinId="0"/>
    <cellStyle name="常规 2 2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tabSelected="1" zoomScale="55" zoomScaleNormal="55" zoomScaleSheetLayoutView="70" zoomScalePageLayoutView="75" workbookViewId="0">
      <selection activeCell="K5" sqref="K5:M8"/>
    </sheetView>
  </sheetViews>
  <sheetFormatPr defaultColWidth="10.75" defaultRowHeight="13.5" x14ac:dyDescent="0.15"/>
  <cols>
    <col min="1" max="1" width="10.875" style="1" customWidth="1"/>
    <col min="2" max="2" width="11.75" style="1" customWidth="1"/>
    <col min="3" max="3" width="46.125" style="1" customWidth="1"/>
    <col min="4" max="4" width="16" style="1" customWidth="1"/>
    <col min="5" max="5" width="22.125" style="1" customWidth="1"/>
    <col min="6" max="6" width="10" style="1" customWidth="1"/>
    <col min="7" max="7" width="9.375" style="1" customWidth="1"/>
    <col min="8" max="8" width="10.375" style="1" customWidth="1"/>
    <col min="9" max="9" width="10.5" style="1" customWidth="1"/>
    <col min="10" max="10" width="9.125" style="1" customWidth="1"/>
    <col min="11" max="11" width="8.5" style="1" customWidth="1"/>
    <col min="12" max="12" width="7.75" style="1" customWidth="1"/>
    <col min="13" max="13" width="10.125" style="1" customWidth="1"/>
    <col min="14" max="14" width="10.25" style="1" customWidth="1"/>
    <col min="15" max="15" width="10.625" style="1" customWidth="1"/>
    <col min="16" max="16" width="11.625" style="1" customWidth="1"/>
    <col min="17" max="17" width="10.25" style="1" customWidth="1"/>
    <col min="18" max="18" width="40.75" style="1" customWidth="1"/>
    <col min="19" max="19" width="14.125" style="1" customWidth="1"/>
    <col min="20" max="20" width="27.375" style="1" customWidth="1"/>
    <col min="21" max="16384" width="10.75" style="1"/>
  </cols>
  <sheetData>
    <row r="1" spans="1:20" ht="90.95" customHeight="1" x14ac:dyDescent="0.1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pans="1:20" ht="33" customHeight="1" x14ac:dyDescent="0.15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 t="s">
        <v>2</v>
      </c>
      <c r="O2" s="22"/>
      <c r="P2" s="22"/>
      <c r="Q2" s="22"/>
      <c r="R2" s="22"/>
      <c r="S2" s="22"/>
      <c r="T2" s="23"/>
    </row>
    <row r="3" spans="1:20" ht="33" customHeight="1" x14ac:dyDescent="0.15">
      <c r="A3" s="24" t="s">
        <v>3</v>
      </c>
      <c r="B3" s="25"/>
      <c r="C3" s="3" t="s">
        <v>4</v>
      </c>
      <c r="D3" s="25" t="s">
        <v>5</v>
      </c>
      <c r="E3" s="25"/>
      <c r="F3" s="25" t="s">
        <v>6</v>
      </c>
      <c r="G3" s="25"/>
      <c r="H3" s="25"/>
      <c r="I3" s="25"/>
      <c r="J3" s="25"/>
      <c r="K3" s="25" t="s">
        <v>7</v>
      </c>
      <c r="L3" s="25"/>
      <c r="M3" s="25"/>
      <c r="N3" s="25" t="s">
        <v>8</v>
      </c>
      <c r="O3" s="25"/>
      <c r="P3" s="25" t="s">
        <v>9</v>
      </c>
      <c r="Q3" s="25"/>
      <c r="R3" s="3" t="s">
        <v>8</v>
      </c>
      <c r="S3" s="25" t="s">
        <v>9</v>
      </c>
      <c r="T3" s="26"/>
    </row>
    <row r="4" spans="1:20" ht="33" customHeight="1" x14ac:dyDescent="0.15">
      <c r="A4" s="24">
        <v>1</v>
      </c>
      <c r="B4" s="25"/>
      <c r="C4" s="3" t="s">
        <v>10</v>
      </c>
      <c r="D4" s="25" t="s">
        <v>11</v>
      </c>
      <c r="E4" s="25"/>
      <c r="F4" s="25" t="s">
        <v>12</v>
      </c>
      <c r="G4" s="25"/>
      <c r="H4" s="25"/>
      <c r="I4" s="25"/>
      <c r="J4" s="25"/>
      <c r="K4" s="25"/>
      <c r="L4" s="25"/>
      <c r="M4" s="25"/>
      <c r="N4" s="25" t="s">
        <v>13</v>
      </c>
      <c r="O4" s="25"/>
      <c r="P4" s="25">
        <v>59233000</v>
      </c>
      <c r="Q4" s="25"/>
      <c r="R4" s="3" t="s">
        <v>14</v>
      </c>
      <c r="S4" s="25">
        <v>-3311</v>
      </c>
      <c r="T4" s="26"/>
    </row>
    <row r="5" spans="1:20" ht="33" customHeight="1" x14ac:dyDescent="0.15">
      <c r="A5" s="24">
        <v>2</v>
      </c>
      <c r="B5" s="25"/>
      <c r="C5" s="3" t="s">
        <v>15</v>
      </c>
      <c r="D5" s="25" t="s">
        <v>16</v>
      </c>
      <c r="E5" s="25"/>
      <c r="F5" s="25" t="s">
        <v>17</v>
      </c>
      <c r="G5" s="25"/>
      <c r="H5" s="25"/>
      <c r="I5" s="25"/>
      <c r="J5" s="25"/>
      <c r="K5" s="25"/>
      <c r="L5" s="25"/>
      <c r="M5" s="25"/>
      <c r="N5" s="25" t="s">
        <v>18</v>
      </c>
      <c r="O5" s="25"/>
      <c r="P5" s="25">
        <v>114</v>
      </c>
      <c r="Q5" s="25"/>
      <c r="R5" s="3" t="s">
        <v>19</v>
      </c>
      <c r="S5" s="25">
        <v>-3445</v>
      </c>
      <c r="T5" s="26"/>
    </row>
    <row r="6" spans="1:20" ht="33" customHeight="1" x14ac:dyDescent="0.15">
      <c r="A6" s="24">
        <v>3</v>
      </c>
      <c r="B6" s="25"/>
      <c r="C6" s="3" t="s">
        <v>20</v>
      </c>
      <c r="D6" s="25" t="s">
        <v>21</v>
      </c>
      <c r="E6" s="25"/>
      <c r="F6" s="25" t="s">
        <v>22</v>
      </c>
      <c r="G6" s="25"/>
      <c r="H6" s="25"/>
      <c r="I6" s="25"/>
      <c r="J6" s="25"/>
      <c r="K6" s="25"/>
      <c r="L6" s="25"/>
      <c r="M6" s="25"/>
      <c r="N6" s="25" t="s">
        <v>23</v>
      </c>
      <c r="O6" s="25"/>
      <c r="P6" s="25">
        <v>59233053</v>
      </c>
      <c r="Q6" s="25"/>
      <c r="R6" s="3" t="s">
        <v>24</v>
      </c>
      <c r="S6" s="25">
        <v>-3099</v>
      </c>
      <c r="T6" s="26"/>
    </row>
    <row r="7" spans="1:20" ht="33" customHeight="1" x14ac:dyDescent="0.15">
      <c r="A7" s="24">
        <v>4</v>
      </c>
      <c r="B7" s="25"/>
      <c r="C7" s="3" t="s">
        <v>25</v>
      </c>
      <c r="D7" s="25" t="s">
        <v>26</v>
      </c>
      <c r="E7" s="25"/>
      <c r="F7" s="25" t="s">
        <v>27</v>
      </c>
      <c r="G7" s="25"/>
      <c r="H7" s="25"/>
      <c r="I7" s="25"/>
      <c r="J7" s="25"/>
      <c r="K7" s="25"/>
      <c r="L7" s="25"/>
      <c r="M7" s="25"/>
      <c r="N7" s="25" t="s">
        <v>28</v>
      </c>
      <c r="O7" s="25"/>
      <c r="P7" s="25">
        <v>-3355</v>
      </c>
      <c r="Q7" s="25"/>
      <c r="R7" s="3" t="s">
        <v>29</v>
      </c>
      <c r="S7" s="25">
        <v>-3342</v>
      </c>
      <c r="T7" s="26"/>
    </row>
    <row r="8" spans="1:20" ht="33" customHeight="1" x14ac:dyDescent="0.15">
      <c r="A8" s="24">
        <v>5</v>
      </c>
      <c r="B8" s="25"/>
      <c r="C8" s="3" t="s">
        <v>30</v>
      </c>
      <c r="D8" s="25" t="s">
        <v>31</v>
      </c>
      <c r="E8" s="25"/>
      <c r="F8" s="25" t="s">
        <v>32</v>
      </c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3"/>
      <c r="S8" s="25"/>
      <c r="T8" s="26"/>
    </row>
    <row r="9" spans="1:20" ht="33" customHeight="1" x14ac:dyDescent="0.15">
      <c r="A9" s="27" t="s">
        <v>33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 t="s">
        <v>34</v>
      </c>
      <c r="S9" s="28"/>
      <c r="T9" s="29"/>
    </row>
    <row r="10" spans="1:20" ht="33" customHeight="1" x14ac:dyDescent="0.15">
      <c r="A10" s="24" t="s">
        <v>3</v>
      </c>
      <c r="B10" s="25" t="s">
        <v>35</v>
      </c>
      <c r="C10" s="25" t="s">
        <v>36</v>
      </c>
      <c r="D10" s="25" t="s">
        <v>37</v>
      </c>
      <c r="E10" s="25" t="s">
        <v>38</v>
      </c>
      <c r="F10" s="25" t="s">
        <v>39</v>
      </c>
      <c r="G10" s="25" t="s">
        <v>40</v>
      </c>
      <c r="H10" s="25" t="s">
        <v>41</v>
      </c>
      <c r="I10" s="25"/>
      <c r="J10" s="25"/>
      <c r="K10" s="25" t="s">
        <v>42</v>
      </c>
      <c r="L10" s="25"/>
      <c r="M10" s="25"/>
      <c r="N10" s="25" t="s">
        <v>43</v>
      </c>
      <c r="O10" s="41" t="s">
        <v>44</v>
      </c>
      <c r="P10" s="41" t="s">
        <v>45</v>
      </c>
      <c r="Q10" s="41" t="s">
        <v>46</v>
      </c>
      <c r="R10" s="34" t="s">
        <v>47</v>
      </c>
      <c r="S10" s="25" t="s">
        <v>48</v>
      </c>
      <c r="T10" s="26"/>
    </row>
    <row r="11" spans="1:20" ht="33" customHeight="1" x14ac:dyDescent="0.15">
      <c r="A11" s="24"/>
      <c r="B11" s="25"/>
      <c r="C11" s="25"/>
      <c r="D11" s="25"/>
      <c r="E11" s="25"/>
      <c r="F11" s="25"/>
      <c r="G11" s="25"/>
      <c r="H11" s="3" t="s">
        <v>49</v>
      </c>
      <c r="I11" s="3" t="s">
        <v>50</v>
      </c>
      <c r="J11" s="3" t="s">
        <v>51</v>
      </c>
      <c r="K11" s="3" t="s">
        <v>49</v>
      </c>
      <c r="L11" s="3" t="s">
        <v>50</v>
      </c>
      <c r="M11" s="3" t="s">
        <v>51</v>
      </c>
      <c r="N11" s="25"/>
      <c r="O11" s="41"/>
      <c r="P11" s="41"/>
      <c r="Q11" s="41"/>
      <c r="R11" s="34"/>
      <c r="S11" s="25"/>
      <c r="T11" s="26"/>
    </row>
    <row r="12" spans="1:20" ht="42" customHeight="1" x14ac:dyDescent="0.15">
      <c r="A12" s="2">
        <v>1</v>
      </c>
      <c r="B12" s="3" t="s">
        <v>52</v>
      </c>
      <c r="C12" s="4" t="s">
        <v>53</v>
      </c>
      <c r="D12" s="3">
        <v>25</v>
      </c>
      <c r="E12" s="4" t="s">
        <v>54</v>
      </c>
      <c r="F12" s="40" t="s">
        <v>55</v>
      </c>
      <c r="G12" s="4" t="s">
        <v>56</v>
      </c>
      <c r="H12" s="3">
        <f t="shared" ref="H12:H18" si="0">SUM(I12:J12)</f>
        <v>766</v>
      </c>
      <c r="I12" s="3">
        <v>499</v>
      </c>
      <c r="J12" s="3">
        <v>267</v>
      </c>
      <c r="K12" s="3">
        <f t="shared" ref="K12:K18" si="1">SUM(L12:M12)</f>
        <v>32</v>
      </c>
      <c r="L12" s="3">
        <v>12</v>
      </c>
      <c r="M12" s="3">
        <v>20</v>
      </c>
      <c r="N12" s="3">
        <f t="shared" ref="N12:N18" si="2">SUM(H12,K12)</f>
        <v>798</v>
      </c>
      <c r="O12" s="3"/>
      <c r="P12" s="3"/>
      <c r="Q12" s="3"/>
      <c r="R12" s="12" t="s">
        <v>57</v>
      </c>
      <c r="S12" s="30" t="s">
        <v>58</v>
      </c>
      <c r="T12" s="31"/>
    </row>
    <row r="13" spans="1:20" ht="38.1" customHeight="1" x14ac:dyDescent="0.15">
      <c r="A13" s="2">
        <v>2</v>
      </c>
      <c r="B13" s="25" t="s">
        <v>59</v>
      </c>
      <c r="C13" s="4" t="s">
        <v>60</v>
      </c>
      <c r="D13" s="3">
        <v>11</v>
      </c>
      <c r="E13" s="4" t="s">
        <v>61</v>
      </c>
      <c r="F13" s="40"/>
      <c r="G13" s="40" t="s">
        <v>62</v>
      </c>
      <c r="H13" s="3">
        <f t="shared" si="0"/>
        <v>509</v>
      </c>
      <c r="I13" s="3">
        <v>250</v>
      </c>
      <c r="J13" s="3">
        <v>259</v>
      </c>
      <c r="K13" s="3">
        <f t="shared" si="1"/>
        <v>15</v>
      </c>
      <c r="L13" s="3">
        <v>7</v>
      </c>
      <c r="M13" s="3">
        <v>8</v>
      </c>
      <c r="N13" s="3">
        <f t="shared" si="2"/>
        <v>524</v>
      </c>
      <c r="O13" s="3"/>
      <c r="P13" s="3"/>
      <c r="Q13" s="7"/>
      <c r="R13" s="13" t="s">
        <v>63</v>
      </c>
      <c r="S13" s="30" t="s">
        <v>64</v>
      </c>
      <c r="T13" s="31"/>
    </row>
    <row r="14" spans="1:20" ht="39" customHeight="1" x14ac:dyDescent="0.15">
      <c r="A14" s="2">
        <v>3</v>
      </c>
      <c r="B14" s="25"/>
      <c r="C14" s="5" t="s">
        <v>65</v>
      </c>
      <c r="D14" s="3">
        <v>3</v>
      </c>
      <c r="E14" s="4" t="s">
        <v>66</v>
      </c>
      <c r="F14" s="40"/>
      <c r="G14" s="40"/>
      <c r="H14" s="3">
        <f t="shared" si="0"/>
        <v>71</v>
      </c>
      <c r="I14" s="3">
        <v>39</v>
      </c>
      <c r="J14" s="3">
        <v>32</v>
      </c>
      <c r="K14" s="3">
        <f t="shared" si="1"/>
        <v>4</v>
      </c>
      <c r="L14" s="3">
        <v>1</v>
      </c>
      <c r="M14" s="3">
        <v>3</v>
      </c>
      <c r="N14" s="3">
        <f t="shared" si="2"/>
        <v>75</v>
      </c>
      <c r="O14" s="3"/>
      <c r="P14" s="3"/>
      <c r="Q14" s="3"/>
      <c r="R14" s="13" t="s">
        <v>67</v>
      </c>
      <c r="S14" s="30" t="s">
        <v>68</v>
      </c>
      <c r="T14" s="31"/>
    </row>
    <row r="15" spans="1:20" ht="33.950000000000003" customHeight="1" x14ac:dyDescent="0.15">
      <c r="A15" s="2">
        <v>4</v>
      </c>
      <c r="B15" s="25" t="s">
        <v>69</v>
      </c>
      <c r="C15" s="4" t="s">
        <v>70</v>
      </c>
      <c r="D15" s="3">
        <v>12</v>
      </c>
      <c r="E15" s="4" t="s">
        <v>71</v>
      </c>
      <c r="F15" s="40" t="s">
        <v>72</v>
      </c>
      <c r="G15" s="40" t="s">
        <v>73</v>
      </c>
      <c r="H15" s="3">
        <f t="shared" si="0"/>
        <v>519</v>
      </c>
      <c r="I15" s="3">
        <v>287</v>
      </c>
      <c r="J15" s="3">
        <v>232</v>
      </c>
      <c r="K15" s="3">
        <f t="shared" si="1"/>
        <v>16</v>
      </c>
      <c r="L15" s="3">
        <v>5</v>
      </c>
      <c r="M15" s="3">
        <v>11</v>
      </c>
      <c r="N15" s="3">
        <f t="shared" si="2"/>
        <v>535</v>
      </c>
      <c r="O15" s="3"/>
      <c r="P15" s="3">
        <v>1</v>
      </c>
      <c r="Q15" s="3" t="s">
        <v>74</v>
      </c>
      <c r="R15" s="12" t="s">
        <v>75</v>
      </c>
      <c r="S15" s="30" t="s">
        <v>76</v>
      </c>
      <c r="T15" s="31"/>
    </row>
    <row r="16" spans="1:20" ht="36" customHeight="1" x14ac:dyDescent="0.15">
      <c r="A16" s="2">
        <v>5</v>
      </c>
      <c r="B16" s="25"/>
      <c r="C16" s="4" t="s">
        <v>77</v>
      </c>
      <c r="D16" s="3">
        <v>7</v>
      </c>
      <c r="E16" s="4" t="s">
        <v>78</v>
      </c>
      <c r="F16" s="40"/>
      <c r="G16" s="40"/>
      <c r="H16" s="3">
        <f t="shared" si="0"/>
        <v>323</v>
      </c>
      <c r="I16" s="3">
        <v>169</v>
      </c>
      <c r="J16" s="3">
        <v>154</v>
      </c>
      <c r="K16" s="3">
        <f t="shared" si="1"/>
        <v>10</v>
      </c>
      <c r="L16" s="3">
        <v>2</v>
      </c>
      <c r="M16" s="3">
        <v>8</v>
      </c>
      <c r="N16" s="3">
        <f t="shared" si="2"/>
        <v>333</v>
      </c>
      <c r="O16" s="3"/>
      <c r="P16" s="3"/>
      <c r="Q16" s="3"/>
      <c r="R16" s="13" t="s">
        <v>79</v>
      </c>
      <c r="S16" s="30" t="s">
        <v>80</v>
      </c>
      <c r="T16" s="31"/>
    </row>
    <row r="17" spans="1:20" ht="36.950000000000003" customHeight="1" x14ac:dyDescent="0.15">
      <c r="A17" s="2">
        <v>6</v>
      </c>
      <c r="B17" s="25" t="s">
        <v>81</v>
      </c>
      <c r="C17" s="4" t="s">
        <v>82</v>
      </c>
      <c r="D17" s="3">
        <v>8</v>
      </c>
      <c r="E17" s="4" t="s">
        <v>83</v>
      </c>
      <c r="F17" s="40"/>
      <c r="G17" s="40" t="s">
        <v>84</v>
      </c>
      <c r="H17" s="3">
        <f t="shared" si="0"/>
        <v>331</v>
      </c>
      <c r="I17" s="3">
        <v>163</v>
      </c>
      <c r="J17" s="3">
        <v>168</v>
      </c>
      <c r="K17" s="3">
        <f t="shared" si="1"/>
        <v>10</v>
      </c>
      <c r="L17" s="3">
        <v>5</v>
      </c>
      <c r="M17" s="3">
        <v>5</v>
      </c>
      <c r="N17" s="3">
        <f t="shared" si="2"/>
        <v>341</v>
      </c>
      <c r="O17" s="3">
        <v>1</v>
      </c>
      <c r="P17" s="3">
        <v>7</v>
      </c>
      <c r="Q17" s="3"/>
      <c r="R17" s="13" t="s">
        <v>85</v>
      </c>
      <c r="S17" s="32" t="s">
        <v>86</v>
      </c>
      <c r="T17" s="33"/>
    </row>
    <row r="18" spans="1:20" ht="33" customHeight="1" x14ac:dyDescent="0.15">
      <c r="A18" s="2">
        <v>7</v>
      </c>
      <c r="B18" s="25"/>
      <c r="C18" s="4" t="s">
        <v>87</v>
      </c>
      <c r="D18" s="3">
        <v>6</v>
      </c>
      <c r="E18" s="4" t="s">
        <v>88</v>
      </c>
      <c r="F18" s="40"/>
      <c r="G18" s="40"/>
      <c r="H18" s="3">
        <f t="shared" si="0"/>
        <v>238</v>
      </c>
      <c r="I18" s="3">
        <v>130</v>
      </c>
      <c r="J18" s="3">
        <v>108</v>
      </c>
      <c r="K18" s="3">
        <f t="shared" si="1"/>
        <v>8</v>
      </c>
      <c r="L18" s="3">
        <v>2</v>
      </c>
      <c r="M18" s="3">
        <v>6</v>
      </c>
      <c r="N18" s="3">
        <f t="shared" si="2"/>
        <v>246</v>
      </c>
      <c r="O18" s="3"/>
      <c r="P18" s="3"/>
      <c r="Q18" s="3"/>
      <c r="R18" s="13" t="s">
        <v>89</v>
      </c>
      <c r="S18" s="30" t="s">
        <v>90</v>
      </c>
      <c r="T18" s="31"/>
    </row>
    <row r="19" spans="1:20" ht="33" customHeight="1" x14ac:dyDescent="0.15">
      <c r="A19" s="2">
        <v>8</v>
      </c>
      <c r="B19" s="3"/>
      <c r="C19" s="4"/>
      <c r="D19" s="3"/>
      <c r="E19" s="4"/>
      <c r="F19" s="6"/>
      <c r="G19" s="6"/>
      <c r="H19" s="3"/>
      <c r="I19" s="3"/>
      <c r="J19" s="3"/>
      <c r="K19" s="3"/>
      <c r="L19" s="3"/>
      <c r="M19" s="3"/>
      <c r="N19" s="3"/>
      <c r="O19" s="3"/>
      <c r="P19" s="3"/>
      <c r="Q19" s="3"/>
      <c r="R19" s="13"/>
      <c r="S19" s="32"/>
      <c r="T19" s="33"/>
    </row>
    <row r="20" spans="1:20" ht="33" customHeight="1" x14ac:dyDescent="0.15">
      <c r="A20" s="2">
        <v>9</v>
      </c>
      <c r="B20" s="3"/>
      <c r="C20" s="4"/>
      <c r="D20" s="3"/>
      <c r="E20" s="4"/>
      <c r="F20" s="6"/>
      <c r="G20" s="6"/>
      <c r="H20" s="3"/>
      <c r="I20" s="3"/>
      <c r="J20" s="3"/>
      <c r="K20" s="3"/>
      <c r="L20" s="3"/>
      <c r="M20" s="3"/>
      <c r="N20" s="3"/>
      <c r="O20" s="3"/>
      <c r="P20" s="3"/>
      <c r="Q20" s="3"/>
      <c r="R20" s="13"/>
      <c r="S20" s="32"/>
      <c r="T20" s="33"/>
    </row>
    <row r="21" spans="1:20" ht="33" customHeight="1" x14ac:dyDescent="0.15">
      <c r="A21" s="2">
        <v>10</v>
      </c>
      <c r="B21" s="7"/>
      <c r="C21" s="3"/>
      <c r="D21" s="3">
        <f t="shared" ref="D21:N21" si="3">SUM(D12:D20)</f>
        <v>72</v>
      </c>
      <c r="E21" s="3"/>
      <c r="F21" s="25" t="s">
        <v>91</v>
      </c>
      <c r="G21" s="25"/>
      <c r="H21" s="3">
        <f t="shared" si="3"/>
        <v>2757</v>
      </c>
      <c r="I21" s="3">
        <f t="shared" si="3"/>
        <v>1537</v>
      </c>
      <c r="J21" s="3">
        <f t="shared" si="3"/>
        <v>1220</v>
      </c>
      <c r="K21" s="3">
        <f t="shared" si="3"/>
        <v>95</v>
      </c>
      <c r="L21" s="3">
        <f t="shared" si="3"/>
        <v>34</v>
      </c>
      <c r="M21" s="3">
        <f t="shared" si="3"/>
        <v>61</v>
      </c>
      <c r="N21" s="3">
        <f t="shared" si="3"/>
        <v>2852</v>
      </c>
      <c r="O21" s="3">
        <f>SUM(O12:O19)</f>
        <v>1</v>
      </c>
      <c r="P21" s="3">
        <v>8</v>
      </c>
      <c r="Q21" s="3"/>
      <c r="R21" s="3"/>
      <c r="S21" s="25"/>
      <c r="T21" s="26"/>
    </row>
    <row r="22" spans="1:20" ht="33" customHeight="1" x14ac:dyDescent="0.15">
      <c r="A22" s="27" t="s">
        <v>92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 t="s">
        <v>93</v>
      </c>
      <c r="S22" s="28"/>
      <c r="T22" s="29"/>
    </row>
    <row r="23" spans="1:20" ht="33" customHeight="1" x14ac:dyDescent="0.15">
      <c r="A23" s="2" t="s">
        <v>3</v>
      </c>
      <c r="B23" s="3" t="s">
        <v>35</v>
      </c>
      <c r="C23" s="8" t="s">
        <v>36</v>
      </c>
      <c r="D23" s="8" t="s">
        <v>94</v>
      </c>
      <c r="E23" s="8" t="s">
        <v>95</v>
      </c>
      <c r="F23" s="34" t="s">
        <v>96</v>
      </c>
      <c r="G23" s="34"/>
      <c r="H23" s="34" t="s">
        <v>97</v>
      </c>
      <c r="I23" s="34"/>
      <c r="J23" s="34" t="s">
        <v>98</v>
      </c>
      <c r="K23" s="34"/>
      <c r="L23" s="34" t="s">
        <v>99</v>
      </c>
      <c r="M23" s="34"/>
      <c r="N23" s="34" t="s">
        <v>100</v>
      </c>
      <c r="O23" s="34"/>
      <c r="P23" s="34" t="s">
        <v>101</v>
      </c>
      <c r="Q23" s="34"/>
      <c r="R23" s="8" t="s">
        <v>102</v>
      </c>
      <c r="S23" s="8" t="s">
        <v>103</v>
      </c>
      <c r="T23" s="14" t="s">
        <v>95</v>
      </c>
    </row>
    <row r="24" spans="1:20" ht="36" customHeight="1" x14ac:dyDescent="0.15">
      <c r="A24" s="2">
        <v>1</v>
      </c>
      <c r="B24" s="3" t="s">
        <v>52</v>
      </c>
      <c r="C24" s="4" t="s">
        <v>53</v>
      </c>
      <c r="D24" s="4" t="s">
        <v>104</v>
      </c>
      <c r="E24" s="4"/>
      <c r="F24" s="34"/>
      <c r="G24" s="34"/>
      <c r="H24" s="34" t="s">
        <v>105</v>
      </c>
      <c r="I24" s="34"/>
      <c r="J24" s="34" t="s">
        <v>106</v>
      </c>
      <c r="K24" s="34"/>
      <c r="L24" s="25" t="s">
        <v>107</v>
      </c>
      <c r="M24" s="25"/>
      <c r="N24" s="34" t="s">
        <v>108</v>
      </c>
      <c r="O24" s="34"/>
      <c r="P24" s="25"/>
      <c r="Q24" s="25"/>
      <c r="R24" s="15" t="s">
        <v>109</v>
      </c>
      <c r="S24" s="15" t="s">
        <v>110</v>
      </c>
      <c r="T24" s="16">
        <v>18263256935</v>
      </c>
    </row>
    <row r="25" spans="1:20" ht="39.950000000000003" customHeight="1" x14ac:dyDescent="0.15">
      <c r="A25" s="2">
        <v>2</v>
      </c>
      <c r="B25" s="25" t="s">
        <v>59</v>
      </c>
      <c r="C25" s="4" t="s">
        <v>60</v>
      </c>
      <c r="D25" s="4" t="s">
        <v>111</v>
      </c>
      <c r="E25" s="4"/>
      <c r="F25" s="34"/>
      <c r="G25" s="34"/>
      <c r="H25" s="34" t="s">
        <v>112</v>
      </c>
      <c r="I25" s="34"/>
      <c r="J25" s="34" t="s">
        <v>113</v>
      </c>
      <c r="K25" s="34"/>
      <c r="L25" s="34" t="s">
        <v>114</v>
      </c>
      <c r="M25" s="34"/>
      <c r="N25" s="34" t="s">
        <v>115</v>
      </c>
      <c r="O25" s="34"/>
      <c r="P25" s="34"/>
      <c r="Q25" s="34"/>
      <c r="R25" s="17" t="s">
        <v>116</v>
      </c>
      <c r="S25" s="17" t="s">
        <v>117</v>
      </c>
      <c r="T25" s="18"/>
    </row>
    <row r="26" spans="1:20" ht="41.1" customHeight="1" x14ac:dyDescent="0.15">
      <c r="A26" s="2">
        <v>3</v>
      </c>
      <c r="B26" s="25"/>
      <c r="C26" s="5" t="s">
        <v>65</v>
      </c>
      <c r="D26" s="4" t="s">
        <v>118</v>
      </c>
      <c r="E26" s="4"/>
      <c r="F26" s="34"/>
      <c r="G26" s="34"/>
      <c r="H26" s="34" t="s">
        <v>119</v>
      </c>
      <c r="I26" s="34"/>
      <c r="J26" s="34" t="s">
        <v>120</v>
      </c>
      <c r="K26" s="34"/>
      <c r="L26" s="34" t="s">
        <v>121</v>
      </c>
      <c r="M26" s="34"/>
      <c r="N26" s="34" t="s">
        <v>122</v>
      </c>
      <c r="O26" s="34"/>
      <c r="P26" s="34"/>
      <c r="Q26" s="34"/>
      <c r="R26" s="15" t="s">
        <v>123</v>
      </c>
      <c r="S26" s="15" t="s">
        <v>124</v>
      </c>
      <c r="T26" s="16"/>
    </row>
    <row r="27" spans="1:20" ht="38.1" customHeight="1" x14ac:dyDescent="0.15">
      <c r="A27" s="2">
        <v>4</v>
      </c>
      <c r="B27" s="25" t="s">
        <v>69</v>
      </c>
      <c r="C27" s="4" t="s">
        <v>70</v>
      </c>
      <c r="D27" s="4" t="s">
        <v>125</v>
      </c>
      <c r="E27" s="4"/>
      <c r="F27" s="34" t="s">
        <v>126</v>
      </c>
      <c r="G27" s="34"/>
      <c r="H27" s="34" t="s">
        <v>127</v>
      </c>
      <c r="I27" s="34"/>
      <c r="J27" s="34" t="s">
        <v>128</v>
      </c>
      <c r="K27" s="34"/>
      <c r="L27" s="34" t="s">
        <v>129</v>
      </c>
      <c r="M27" s="34"/>
      <c r="N27" s="34" t="s">
        <v>130</v>
      </c>
      <c r="O27" s="34"/>
      <c r="P27" s="34"/>
      <c r="Q27" s="34"/>
      <c r="R27" s="15" t="s">
        <v>131</v>
      </c>
      <c r="S27" s="15" t="s">
        <v>132</v>
      </c>
      <c r="T27" s="16"/>
    </row>
    <row r="28" spans="1:20" ht="39" customHeight="1" x14ac:dyDescent="0.15">
      <c r="A28" s="2">
        <v>5</v>
      </c>
      <c r="B28" s="25"/>
      <c r="C28" s="4" t="s">
        <v>77</v>
      </c>
      <c r="D28" s="4" t="s">
        <v>133</v>
      </c>
      <c r="E28" s="4"/>
      <c r="F28" s="34"/>
      <c r="G28" s="34"/>
      <c r="H28" s="34" t="s">
        <v>134</v>
      </c>
      <c r="I28" s="34"/>
      <c r="J28" s="34" t="s">
        <v>135</v>
      </c>
      <c r="K28" s="34"/>
      <c r="L28" s="34" t="s">
        <v>136</v>
      </c>
      <c r="M28" s="34"/>
      <c r="N28" s="34" t="s">
        <v>137</v>
      </c>
      <c r="O28" s="34"/>
      <c r="P28" s="34"/>
      <c r="Q28" s="34"/>
      <c r="R28" s="15" t="s">
        <v>138</v>
      </c>
      <c r="S28" s="15" t="s">
        <v>139</v>
      </c>
      <c r="T28" s="16"/>
    </row>
    <row r="29" spans="1:20" ht="36" customHeight="1" x14ac:dyDescent="0.15">
      <c r="A29" s="2">
        <v>6</v>
      </c>
      <c r="B29" s="25" t="s">
        <v>81</v>
      </c>
      <c r="C29" s="4" t="s">
        <v>82</v>
      </c>
      <c r="D29" s="4" t="s">
        <v>140</v>
      </c>
      <c r="E29" s="4"/>
      <c r="F29" s="34"/>
      <c r="G29" s="34"/>
      <c r="H29" s="34" t="s">
        <v>141</v>
      </c>
      <c r="I29" s="34"/>
      <c r="J29" s="34" t="s">
        <v>142</v>
      </c>
      <c r="K29" s="34"/>
      <c r="L29" s="25" t="s">
        <v>143</v>
      </c>
      <c r="M29" s="25"/>
      <c r="N29" s="34" t="s">
        <v>144</v>
      </c>
      <c r="O29" s="34"/>
      <c r="P29" s="34"/>
      <c r="Q29" s="34"/>
      <c r="R29" s="15" t="s">
        <v>145</v>
      </c>
      <c r="S29" s="15" t="s">
        <v>146</v>
      </c>
      <c r="T29" s="16"/>
    </row>
    <row r="30" spans="1:20" ht="33" customHeight="1" x14ac:dyDescent="0.15">
      <c r="A30" s="2">
        <v>7</v>
      </c>
      <c r="B30" s="25"/>
      <c r="C30" s="4" t="s">
        <v>87</v>
      </c>
      <c r="D30" s="4" t="s">
        <v>147</v>
      </c>
      <c r="E30" s="4"/>
      <c r="F30" s="34"/>
      <c r="G30" s="34"/>
      <c r="H30" s="34" t="s">
        <v>148</v>
      </c>
      <c r="I30" s="34"/>
      <c r="J30" s="34" t="s">
        <v>149</v>
      </c>
      <c r="K30" s="34"/>
      <c r="L30" s="25" t="s">
        <v>150</v>
      </c>
      <c r="M30" s="25"/>
      <c r="N30" s="34" t="s">
        <v>151</v>
      </c>
      <c r="O30" s="34"/>
      <c r="P30" s="34"/>
      <c r="Q30" s="34"/>
      <c r="R30" s="17" t="s">
        <v>152</v>
      </c>
      <c r="S30" s="17" t="s">
        <v>153</v>
      </c>
      <c r="T30" s="18"/>
    </row>
    <row r="31" spans="1:20" ht="33" customHeight="1" x14ac:dyDescent="0.15">
      <c r="A31" s="2">
        <v>8</v>
      </c>
      <c r="B31" s="3"/>
      <c r="C31" s="4"/>
      <c r="D31" s="4"/>
      <c r="E31" s="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15"/>
      <c r="S31" s="15"/>
      <c r="T31" s="16"/>
    </row>
    <row r="32" spans="1:20" ht="33" customHeight="1" x14ac:dyDescent="0.15">
      <c r="A32" s="2">
        <v>9</v>
      </c>
      <c r="B32" s="3"/>
      <c r="C32" s="4"/>
      <c r="D32" s="4"/>
      <c r="E32" s="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15"/>
      <c r="S32" s="15"/>
      <c r="T32" s="16"/>
    </row>
    <row r="33" spans="1:20" ht="33" customHeight="1" x14ac:dyDescent="0.15">
      <c r="A33" s="2">
        <v>10</v>
      </c>
      <c r="B33" s="7"/>
      <c r="C33" s="3"/>
      <c r="D33" s="8"/>
      <c r="E33" s="3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8"/>
      <c r="S33" s="3">
        <v>37</v>
      </c>
      <c r="T33" s="11"/>
    </row>
    <row r="34" spans="1:20" ht="65.099999999999994" customHeight="1" x14ac:dyDescent="0.15">
      <c r="A34" s="35" t="s">
        <v>154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7"/>
    </row>
    <row r="35" spans="1:20" ht="45" customHeight="1" x14ac:dyDescent="0.45">
      <c r="A35" s="38" t="s">
        <v>155</v>
      </c>
      <c r="B35" s="38"/>
      <c r="C35" s="38"/>
      <c r="D35" s="38"/>
      <c r="E35" s="9"/>
      <c r="F35" s="9"/>
      <c r="G35" s="9"/>
      <c r="H35" s="9"/>
      <c r="I35" s="9"/>
      <c r="J35" s="9"/>
      <c r="K35" s="9"/>
      <c r="L35" s="9"/>
      <c r="M35" s="9"/>
      <c r="N35" s="38" t="s">
        <v>156</v>
      </c>
      <c r="O35" s="38"/>
      <c r="P35" s="38"/>
      <c r="Q35" s="38"/>
      <c r="R35" s="39" t="s">
        <v>157</v>
      </c>
      <c r="S35" s="39"/>
      <c r="T35" s="39"/>
    </row>
    <row r="36" spans="1:20" x14ac:dyDescent="0.1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</sheetData>
  <mergeCells count="156">
    <mergeCell ref="A34:T34"/>
    <mergeCell ref="A35:D35"/>
    <mergeCell ref="N35:Q35"/>
    <mergeCell ref="R35:T35"/>
    <mergeCell ref="A10:A11"/>
    <mergeCell ref="B10:B11"/>
    <mergeCell ref="B13:B14"/>
    <mergeCell ref="B15:B16"/>
    <mergeCell ref="B17:B18"/>
    <mergeCell ref="B25:B26"/>
    <mergeCell ref="B27:B28"/>
    <mergeCell ref="B29:B30"/>
    <mergeCell ref="C10:C11"/>
    <mergeCell ref="D10:D11"/>
    <mergeCell ref="E10:E11"/>
    <mergeCell ref="F10:F11"/>
    <mergeCell ref="F12:F14"/>
    <mergeCell ref="F15:F18"/>
    <mergeCell ref="G10:G11"/>
    <mergeCell ref="G13:G14"/>
    <mergeCell ref="G15:G16"/>
    <mergeCell ref="G17:G18"/>
    <mergeCell ref="N10:N11"/>
    <mergeCell ref="O10:O11"/>
    <mergeCell ref="F32:G32"/>
    <mergeCell ref="H32:I32"/>
    <mergeCell ref="J32:K32"/>
    <mergeCell ref="L32:M32"/>
    <mergeCell ref="N32:O32"/>
    <mergeCell ref="P32:Q32"/>
    <mergeCell ref="F33:G33"/>
    <mergeCell ref="H33:I33"/>
    <mergeCell ref="J33:K33"/>
    <mergeCell ref="L33:M33"/>
    <mergeCell ref="N33:O33"/>
    <mergeCell ref="P33:Q33"/>
    <mergeCell ref="F30:G30"/>
    <mergeCell ref="H30:I30"/>
    <mergeCell ref="J30:K30"/>
    <mergeCell ref="L30:M30"/>
    <mergeCell ref="N30:O30"/>
    <mergeCell ref="P30:Q30"/>
    <mergeCell ref="F31:G31"/>
    <mergeCell ref="H31:I31"/>
    <mergeCell ref="J31:K31"/>
    <mergeCell ref="L31:M31"/>
    <mergeCell ref="N31:O31"/>
    <mergeCell ref="P31:Q31"/>
    <mergeCell ref="F28:G28"/>
    <mergeCell ref="H28:I28"/>
    <mergeCell ref="J28:K28"/>
    <mergeCell ref="L28:M28"/>
    <mergeCell ref="N28:O28"/>
    <mergeCell ref="P28:Q28"/>
    <mergeCell ref="F29:G29"/>
    <mergeCell ref="H29:I29"/>
    <mergeCell ref="J29:K29"/>
    <mergeCell ref="L29:M29"/>
    <mergeCell ref="N29:O29"/>
    <mergeCell ref="P29:Q29"/>
    <mergeCell ref="F26:G26"/>
    <mergeCell ref="H26:I26"/>
    <mergeCell ref="J26:K26"/>
    <mergeCell ref="L26:M26"/>
    <mergeCell ref="N26:O26"/>
    <mergeCell ref="P26:Q26"/>
    <mergeCell ref="F27:G27"/>
    <mergeCell ref="H27:I27"/>
    <mergeCell ref="J27:K27"/>
    <mergeCell ref="L27:M27"/>
    <mergeCell ref="N27:O27"/>
    <mergeCell ref="P27:Q27"/>
    <mergeCell ref="F24:G24"/>
    <mergeCell ref="H24:I24"/>
    <mergeCell ref="J24:K24"/>
    <mergeCell ref="L24:M24"/>
    <mergeCell ref="N24:O24"/>
    <mergeCell ref="P24:Q24"/>
    <mergeCell ref="F25:G25"/>
    <mergeCell ref="H25:I25"/>
    <mergeCell ref="J25:K25"/>
    <mergeCell ref="L25:M25"/>
    <mergeCell ref="N25:O25"/>
    <mergeCell ref="P25:Q25"/>
    <mergeCell ref="S19:T19"/>
    <mergeCell ref="S20:T20"/>
    <mergeCell ref="F21:G21"/>
    <mergeCell ref="S21:T21"/>
    <mergeCell ref="A22:Q22"/>
    <mergeCell ref="R22:T22"/>
    <mergeCell ref="F23:G23"/>
    <mergeCell ref="H23:I23"/>
    <mergeCell ref="J23:K23"/>
    <mergeCell ref="L23:M23"/>
    <mergeCell ref="N23:O23"/>
    <mergeCell ref="P23:Q23"/>
    <mergeCell ref="H10:J10"/>
    <mergeCell ref="K10:M10"/>
    <mergeCell ref="S12:T12"/>
    <mergeCell ref="S13:T13"/>
    <mergeCell ref="S14:T14"/>
    <mergeCell ref="S15:T15"/>
    <mergeCell ref="S16:T16"/>
    <mergeCell ref="S17:T17"/>
    <mergeCell ref="S18:T18"/>
    <mergeCell ref="P10:P11"/>
    <mergeCell ref="Q10:Q11"/>
    <mergeCell ref="R10:R11"/>
    <mergeCell ref="S10:T11"/>
    <mergeCell ref="A8:B8"/>
    <mergeCell ref="D8:E8"/>
    <mergeCell ref="F8:J8"/>
    <mergeCell ref="K8:M8"/>
    <mergeCell ref="N8:O8"/>
    <mergeCell ref="P8:Q8"/>
    <mergeCell ref="S8:T8"/>
    <mergeCell ref="A9:Q9"/>
    <mergeCell ref="R9:T9"/>
    <mergeCell ref="A6:B6"/>
    <mergeCell ref="D6:E6"/>
    <mergeCell ref="F6:J6"/>
    <mergeCell ref="K6:M6"/>
    <mergeCell ref="N6:O6"/>
    <mergeCell ref="P6:Q6"/>
    <mergeCell ref="S6:T6"/>
    <mergeCell ref="A7:B7"/>
    <mergeCell ref="D7:E7"/>
    <mergeCell ref="F7:J7"/>
    <mergeCell ref="K7:M7"/>
    <mergeCell ref="N7:O7"/>
    <mergeCell ref="P7:Q7"/>
    <mergeCell ref="S7:T7"/>
    <mergeCell ref="A4:B4"/>
    <mergeCell ref="D4:E4"/>
    <mergeCell ref="F4:J4"/>
    <mergeCell ref="K4:M4"/>
    <mergeCell ref="N4:O4"/>
    <mergeCell ref="P4:Q4"/>
    <mergeCell ref="S4:T4"/>
    <mergeCell ref="A5:B5"/>
    <mergeCell ref="D5:E5"/>
    <mergeCell ref="F5:J5"/>
    <mergeCell ref="K5:M5"/>
    <mergeCell ref="N5:O5"/>
    <mergeCell ref="P5:Q5"/>
    <mergeCell ref="S5:T5"/>
    <mergeCell ref="A1:T1"/>
    <mergeCell ref="A2:M2"/>
    <mergeCell ref="N2:T2"/>
    <mergeCell ref="A3:B3"/>
    <mergeCell ref="D3:E3"/>
    <mergeCell ref="F3:J3"/>
    <mergeCell ref="K3:M3"/>
    <mergeCell ref="N3:O3"/>
    <mergeCell ref="P3:Q3"/>
    <mergeCell ref="S3:T3"/>
  </mergeCells>
  <phoneticPr fontId="14" type="noConversion"/>
  <printOptions horizontalCentered="1" verticalCentered="1"/>
  <pageMargins left="7.8472222222222193E-2" right="0.156944444444444" top="0.23611111111111099" bottom="0.156944444444444" header="0.156944444444444" footer="7.8472222222222193E-2"/>
  <pageSetup paperSize="9" scale="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1022团宝山区1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HXF</dc:creator>
  <cp:lastModifiedBy>user</cp:lastModifiedBy>
  <dcterms:created xsi:type="dcterms:W3CDTF">2023-12-19T07:34:00Z</dcterms:created>
  <dcterms:modified xsi:type="dcterms:W3CDTF">2023-12-20T02:59:12Z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01678D3D1271414B8C4EA789925C7D75_11</vt:lpwstr>
  </property>
  <property fmtid="{D5CDD505-2E9C-101B-9397-08002B2CF9AE}" pid="3" name="KSOProductBuildVer">
    <vt:lpwstr>2052-12.1.0.15990</vt:lpwstr>
  </property>
</Properties>
</file>